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资金下达表" sheetId="1" r:id="rId1"/>
    <sheet name="绩效" sheetId="2" r:id="rId2"/>
    <sheet name="工程办审定下达资金备案表" sheetId="3" r:id="rId3"/>
  </sheets>
  <definedNames>
    <definedName name="_xlnm.Print_Titles" localSheetId="2">'工程办审定下达资金备案表'!$5:$8</definedName>
    <definedName name="_xlnm._FilterDatabase" localSheetId="2" hidden="1">'工程办审定下达资金备案表'!$A$8:$M$55</definedName>
  </definedNames>
  <calcPr fullCalcOnLoad="1"/>
</workbook>
</file>

<file path=xl/sharedStrings.xml><?xml version="1.0" encoding="utf-8"?>
<sst xmlns="http://schemas.openxmlformats.org/spreadsheetml/2006/main" count="350" uniqueCount="174">
  <si>
    <t>附件1：</t>
  </si>
  <si>
    <t>姚安县2021年城乡义务教育校舍维修改造长效机制中央资金下达表</t>
  </si>
  <si>
    <t>学校</t>
  </si>
  <si>
    <t>项目名称</t>
  </si>
  <si>
    <t>设备数量（台件套）</t>
  </si>
  <si>
    <t>建筑面积（平方米/米）</t>
  </si>
  <si>
    <t>本次下达资金（万元）</t>
  </si>
  <si>
    <t>备注</t>
  </si>
  <si>
    <t>小学</t>
  </si>
  <si>
    <t>中学</t>
  </si>
  <si>
    <t>小计</t>
  </si>
  <si>
    <t>合计</t>
  </si>
  <si>
    <t>姚安县前场镇中心小学</t>
  </si>
  <si>
    <t>安防设施建设安装项目</t>
  </si>
  <si>
    <t>安防</t>
  </si>
  <si>
    <t>姚安县栋川镇栋川中心小学</t>
  </si>
  <si>
    <t>安防设施建设监控系统采购安装工程</t>
  </si>
  <si>
    <t>姚安县光禄镇光禄中心小学</t>
  </si>
  <si>
    <t>监控设施安装工程</t>
  </si>
  <si>
    <t>姚安县适中乡适中中心小学</t>
  </si>
  <si>
    <t>校园监控设备采购安装工程</t>
  </si>
  <si>
    <t>姚安县左门中心小学</t>
  </si>
  <si>
    <t>视频图像采集装置采购安装工程</t>
  </si>
  <si>
    <t>姚安县左门乡左门中心小学</t>
  </si>
  <si>
    <t>防卫器械采购工程</t>
  </si>
  <si>
    <t>姚安县前场镇石河小学</t>
  </si>
  <si>
    <t>85米围墙拆除重建工程</t>
  </si>
  <si>
    <t>姚安县弥兴镇弥兴中心小学</t>
  </si>
  <si>
    <t>90米学校拆除重建工程</t>
  </si>
  <si>
    <t>家长等候区和防冲撞设施</t>
  </si>
  <si>
    <t>姚安县太平镇白石地小学</t>
  </si>
  <si>
    <t>30米围墙拆除重建工程</t>
  </si>
  <si>
    <t>姚安县光禄镇草海小学</t>
  </si>
  <si>
    <t>5人制足球场建及附属工程设项目</t>
  </si>
  <si>
    <t>体育</t>
  </si>
  <si>
    <t>姚安县前场中学</t>
  </si>
  <si>
    <t>姚安县大成中学</t>
  </si>
  <si>
    <t>校园安全监控设备</t>
  </si>
  <si>
    <t>升降防撞杆安装工程</t>
  </si>
  <si>
    <t>姚安县第一中学</t>
  </si>
  <si>
    <t>姚安县龙岗中学</t>
  </si>
  <si>
    <t>安防设施采购项目</t>
  </si>
  <si>
    <t>高清监控设备</t>
  </si>
  <si>
    <t>姚安县大龙口中学</t>
  </si>
  <si>
    <t>监控设施设备采购项目</t>
  </si>
  <si>
    <t>姚安县仁和中学</t>
  </si>
  <si>
    <t>安防器材采购项目</t>
  </si>
  <si>
    <t>姚安县光禄中学</t>
  </si>
  <si>
    <t>视频图像采集系统采购项目</t>
  </si>
  <si>
    <t>姚安县弥兴中学</t>
  </si>
  <si>
    <t>防卫器材采购安装工程</t>
  </si>
  <si>
    <t>姚安县左门中学</t>
  </si>
  <si>
    <t>校园视频监控系统采购安装工程</t>
  </si>
  <si>
    <t>硅pu球场面层维修工程</t>
  </si>
  <si>
    <t>体育设施设备采购工程</t>
  </si>
  <si>
    <t>运动场建设工程</t>
  </si>
  <si>
    <t>女生公寓房顶维修加固改造</t>
  </si>
  <si>
    <t>30米围墙加固改造工程</t>
  </si>
  <si>
    <t>门卫室、综合楼维修改造工程</t>
  </si>
  <si>
    <t>综合楼维修改造</t>
  </si>
  <si>
    <t>教学楼维修改造</t>
  </si>
  <si>
    <t>姚安县思源实验学校（九年一贯制学校）</t>
  </si>
  <si>
    <t>项目备案为一贯制学校预算科目为初中科目</t>
  </si>
  <si>
    <t>单位负责人：吴世崇</t>
  </si>
  <si>
    <r>
      <t xml:space="preserve">审核人：李江华 </t>
    </r>
    <r>
      <rPr>
        <sz val="12"/>
        <rFont val="宋体"/>
        <family val="0"/>
      </rPr>
      <t xml:space="preserve"> 李婕</t>
    </r>
  </si>
  <si>
    <r>
      <t xml:space="preserve">填报人：吴波 </t>
    </r>
    <r>
      <rPr>
        <sz val="12"/>
        <rFont val="宋体"/>
        <family val="0"/>
      </rPr>
      <t xml:space="preserve"> 吴世崇</t>
    </r>
  </si>
  <si>
    <t>附件2</t>
  </si>
  <si>
    <t>绩效目标申报表</t>
  </si>
  <si>
    <t>2021年城乡义务教育校舍维修改造长效机制中央资金</t>
  </si>
  <si>
    <t>项目负责人及电话</t>
  </si>
  <si>
    <t>李江华   13578454699</t>
  </si>
  <si>
    <t>主管部门</t>
  </si>
  <si>
    <t>姚安县教育体育局</t>
  </si>
  <si>
    <t>实施单位</t>
  </si>
  <si>
    <r>
      <t>资金情况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（万元）</t>
    </r>
  </si>
  <si>
    <t>年度资金总额：</t>
  </si>
  <si>
    <t xml:space="preserve">       其中：财政拨款</t>
  </si>
  <si>
    <t xml:space="preserve">             其他资金</t>
  </si>
  <si>
    <r>
      <rPr>
        <sz val="10"/>
        <rFont val="Times New Roman"/>
        <family val="1"/>
      </rP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体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目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标</t>
    </r>
  </si>
  <si>
    <t>年度目标</t>
  </si>
  <si>
    <t>支持公办义务教育学校维修改造、抗震加固、改扩建校舍及附属设施建设，县教育体育局按期完成项目规划年度目标任务，实现义务教育学校办学条件持续改善。</t>
  </si>
  <si>
    <r>
      <rPr>
        <sz val="10"/>
        <rFont val="Times New Roman"/>
        <family val="1"/>
      </rPr>
      <t>绩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指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标</t>
    </r>
  </si>
  <si>
    <t>一级指标</t>
  </si>
  <si>
    <t>二级指标</t>
  </si>
  <si>
    <t>三级指标</t>
  </si>
  <si>
    <t>指标值</t>
  </si>
  <si>
    <t>产出指标</t>
  </si>
  <si>
    <t>数量指标</t>
  </si>
  <si>
    <t>项目建设涉及个数</t>
  </si>
  <si>
    <t>设备采购</t>
  </si>
  <si>
    <t>设备采购合格率</t>
  </si>
  <si>
    <t>项目质量合格率</t>
  </si>
  <si>
    <t>时效指标</t>
  </si>
  <si>
    <t>建设周期</t>
  </si>
  <si>
    <t>5个月</t>
  </si>
  <si>
    <t>开工时间</t>
  </si>
  <si>
    <t>完工时间</t>
  </si>
  <si>
    <t>面积指标</t>
  </si>
  <si>
    <t>完成改造面积</t>
  </si>
  <si>
    <t>7239㎡</t>
  </si>
  <si>
    <t>采购指标</t>
  </si>
  <si>
    <t>采购数量（件、套、台）</t>
  </si>
  <si>
    <t>效益指标</t>
  </si>
  <si>
    <t>受益学生</t>
  </si>
  <si>
    <t>学生收益人数</t>
  </si>
  <si>
    <t>≥10000人</t>
  </si>
  <si>
    <t>计划管理指标</t>
  </si>
  <si>
    <t>项目落实到位率</t>
  </si>
  <si>
    <t>资金管理指标</t>
  </si>
  <si>
    <t>工程款支付率</t>
  </si>
  <si>
    <t>满意度指标</t>
  </si>
  <si>
    <r>
      <rPr>
        <sz val="10"/>
        <rFont val="Times New Roman"/>
        <family val="1"/>
      </rPr>
      <t>服务对象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满意度指标</t>
    </r>
  </si>
  <si>
    <t>学生满意度</t>
  </si>
  <si>
    <t>≥95%</t>
  </si>
  <si>
    <t>学生家长满意度</t>
  </si>
  <si>
    <t>单位负责人： 王建华</t>
  </si>
  <si>
    <t xml:space="preserve">          填表人：吴世崇 吴波</t>
  </si>
  <si>
    <t>上报时间：2021年7月13日</t>
  </si>
  <si>
    <t>附件3：</t>
  </si>
  <si>
    <t>2021年城乡义务教育校舍维修改造长效机制资金项目备案表</t>
  </si>
  <si>
    <t>（云财教[2021]136号）</t>
  </si>
  <si>
    <r>
      <t>填报单位（盖章）：姚安县教育体育局</t>
    </r>
    <r>
      <rPr>
        <u val="single"/>
        <sz val="11"/>
        <color indexed="8"/>
        <rFont val="宋体"/>
        <family val="0"/>
      </rPr>
      <t xml:space="preserve">        姚安县</t>
    </r>
    <r>
      <rPr>
        <sz val="11"/>
        <color indexed="8"/>
        <rFont val="宋体"/>
        <family val="0"/>
      </rPr>
      <t>财政局</t>
    </r>
  </si>
  <si>
    <t>学校代码（10位代码）</t>
  </si>
  <si>
    <t>学校名称（州+县+乡+校名）</t>
  </si>
  <si>
    <t>项目建设计划</t>
  </si>
  <si>
    <t>建设内容</t>
  </si>
  <si>
    <t>资金需求（万元）</t>
  </si>
  <si>
    <t>规划中房屋编号</t>
  </si>
  <si>
    <t>中央</t>
  </si>
  <si>
    <t>省级</t>
  </si>
  <si>
    <t>州市</t>
  </si>
  <si>
    <t>县（市、区）</t>
  </si>
  <si>
    <t>其它</t>
  </si>
  <si>
    <t>楚雄州姚安县前场中学</t>
  </si>
  <si>
    <t>楚雄州姚安县前场镇中心小学</t>
  </si>
  <si>
    <t>楚雄州姚安县大成中学</t>
  </si>
  <si>
    <t>楚雄州姚安县思源实验学校</t>
  </si>
  <si>
    <t>楚雄州姚安县第一中学</t>
  </si>
  <si>
    <t>楚雄州姚安县龙岗中学</t>
  </si>
  <si>
    <t>楚雄州姚安县大龙口中学</t>
  </si>
  <si>
    <t>楚雄州姚安县仁和中学</t>
  </si>
  <si>
    <t>楚雄州姚安县光禄中学</t>
  </si>
  <si>
    <t>3153001071</t>
  </si>
  <si>
    <t>楚雄州姚安县弥兴中学</t>
  </si>
  <si>
    <t>楚雄州姚安县左门中学</t>
  </si>
  <si>
    <t xml:space="preserve">2153015696 </t>
  </si>
  <si>
    <t>楚雄州姚安县栋川镇栋川中心小学</t>
  </si>
  <si>
    <t xml:space="preserve">2153015697 </t>
  </si>
  <si>
    <t>楚雄州姚安县光禄镇光禄中心小学</t>
  </si>
  <si>
    <t>楚雄州姚安县前场镇石河小学</t>
  </si>
  <si>
    <t>楚雄州姚安县弥兴镇弥兴中心小学</t>
  </si>
  <si>
    <t xml:space="preserve">2153015733 </t>
  </si>
  <si>
    <t>楚雄州姚安县太平镇白石地小学</t>
  </si>
  <si>
    <t>楚雄州姚安县适中乡适中中心小学</t>
  </si>
  <si>
    <t>楚雄州姚安县左门中心小学</t>
  </si>
  <si>
    <t>楚雄州姚安县左门乡左门中心小学</t>
  </si>
  <si>
    <t>楚雄州姚安县光禄镇草海小学</t>
  </si>
  <si>
    <t xml:space="preserve">2153015679 </t>
  </si>
  <si>
    <t>楚雄州姚安县栋川镇龙岗小学</t>
  </si>
  <si>
    <t>300米围墙拆除重建工程</t>
  </si>
  <si>
    <t xml:space="preserve">2153015687 </t>
  </si>
  <si>
    <t>楚雄州姚安县栋川镇白龙寺小学</t>
  </si>
  <si>
    <t>100米围墙拆除重建工程</t>
  </si>
  <si>
    <t>楚雄州姚安县栋川镇右所冲小学</t>
  </si>
  <si>
    <t>200米围墙拆除重建工程</t>
  </si>
  <si>
    <t xml:space="preserve">3153001065 </t>
  </si>
  <si>
    <t>女生公寓安全通道建设工程</t>
  </si>
  <si>
    <t xml:space="preserve">2153015732 </t>
  </si>
  <si>
    <t>楚雄州姚安县太平镇各苴小学</t>
  </si>
  <si>
    <t>60米围墙拆除重建工程</t>
  </si>
  <si>
    <t>楚雄州姚安县栋川镇龙岗中学</t>
  </si>
  <si>
    <t>楚雄州姚安县光禄镇光禄中学</t>
  </si>
  <si>
    <t>楚雄州姚安县前场镇小河小学</t>
  </si>
  <si>
    <t>600m³地质灾害隐患区域挡墙支砌工程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</si>
</sst>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  <font>
      <b/>
      <sz val="16"/>
      <color rgb="FF000000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theme="1"/>
      <name val="Times New Roman"/>
      <family val="1"/>
    </font>
    <font>
      <sz val="10"/>
      <color theme="1" tint="0.04998999834060669"/>
      <name val="宋体"/>
      <family val="0"/>
    </font>
    <font>
      <b/>
      <sz val="20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41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0" borderId="0">
      <alignment/>
      <protection/>
    </xf>
    <xf numFmtId="0" fontId="3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39" fillId="8" borderId="0" applyNumberFormat="0" applyBorder="0" applyAlignment="0" applyProtection="0"/>
    <xf numFmtId="0" fontId="20" fillId="0" borderId="5" applyNumberFormat="0" applyFill="0" applyAlignment="0" applyProtection="0"/>
    <xf numFmtId="0" fontId="39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3" fillId="2" borderId="0" applyNumberFormat="0" applyBorder="0" applyAlignment="0" applyProtection="0"/>
    <xf numFmtId="0" fontId="44" fillId="11" borderId="7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6" fillId="4" borderId="0" applyNumberFormat="0" applyBorder="0" applyAlignment="0" applyProtection="0"/>
    <xf numFmtId="0" fontId="39" fillId="12" borderId="0" applyNumberFormat="0" applyBorder="0" applyAlignment="0" applyProtection="0"/>
    <xf numFmtId="0" fontId="31" fillId="0" borderId="8" applyNumberFormat="0" applyFill="0" applyAlignment="0" applyProtection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13" borderId="0" applyNumberFormat="0" applyBorder="0" applyAlignment="0" applyProtection="0"/>
    <xf numFmtId="0" fontId="26" fillId="2" borderId="0" applyNumberFormat="0" applyBorder="0" applyAlignment="0" applyProtection="0"/>
    <xf numFmtId="0" fontId="36" fillId="14" borderId="0" applyNumberFormat="0" applyBorder="0" applyAlignment="0" applyProtection="0"/>
    <xf numFmtId="0" fontId="39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36" fillId="17" borderId="0" applyNumberFormat="0" applyBorder="0" applyAlignment="0" applyProtection="0"/>
    <xf numFmtId="0" fontId="2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18" borderId="0" applyNumberFormat="0" applyBorder="0" applyAlignment="0" applyProtection="0"/>
    <xf numFmtId="0" fontId="26" fillId="2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26" fillId="2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26" fillId="2" borderId="0" applyNumberFormat="0" applyBorder="0" applyAlignment="0" applyProtection="0"/>
    <xf numFmtId="0" fontId="36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2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3" fillId="2" borderId="0" applyNumberFormat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8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18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3" borderId="0" applyNumberFormat="0" applyBorder="0" applyAlignment="0" applyProtection="0"/>
    <xf numFmtId="0" fontId="27" fillId="0" borderId="0">
      <alignment/>
      <protection/>
    </xf>
    <xf numFmtId="0" fontId="18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 vertical="center"/>
      <protection/>
    </xf>
    <xf numFmtId="0" fontId="18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3" borderId="0" applyNumberFormat="0" applyBorder="0" applyAlignment="0" applyProtection="0"/>
    <xf numFmtId="0" fontId="18" fillId="2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0" xfId="111" applyFont="1" applyAlignment="1">
      <alignment horizontal="center" vertical="center"/>
      <protection/>
    </xf>
    <xf numFmtId="0" fontId="2" fillId="0" borderId="0" xfId="111" applyFont="1" applyAlignment="1">
      <alignment horizontal="center" vertical="center"/>
      <protection/>
    </xf>
    <xf numFmtId="0" fontId="2" fillId="0" borderId="0" xfId="111" applyFont="1" applyAlignment="1">
      <alignment horizontal="left" vertical="center"/>
      <protection/>
    </xf>
    <xf numFmtId="0" fontId="2" fillId="0" borderId="0" xfId="111" applyFont="1" applyAlignment="1">
      <alignment horizontal="center" vertical="center" wrapText="1"/>
      <protection/>
    </xf>
    <xf numFmtId="0" fontId="49" fillId="0" borderId="0" xfId="111" applyFont="1" applyAlignment="1">
      <alignment horizontal="center" vertical="center"/>
      <protection/>
    </xf>
    <xf numFmtId="0" fontId="3" fillId="0" borderId="0" xfId="111" applyFont="1" applyAlignment="1">
      <alignment horizontal="left" vertical="center"/>
      <protection/>
    </xf>
    <xf numFmtId="0" fontId="3" fillId="0" borderId="0" xfId="111" applyFont="1" applyAlignment="1">
      <alignment horizontal="left" vertical="center" wrapText="1"/>
      <protection/>
    </xf>
    <xf numFmtId="0" fontId="3" fillId="0" borderId="0" xfId="111" applyFont="1" applyAlignment="1">
      <alignment horizontal="center" vertical="center"/>
      <protection/>
    </xf>
    <xf numFmtId="49" fontId="3" fillId="0" borderId="0" xfId="111" applyNumberFormat="1" applyFont="1" applyAlignment="1">
      <alignment horizontal="center" vertical="center"/>
      <protection/>
    </xf>
    <xf numFmtId="0" fontId="3" fillId="0" borderId="10" xfId="111" applyFont="1" applyBorder="1" applyAlignment="1">
      <alignment horizontal="center" vertical="center" wrapText="1"/>
      <protection/>
    </xf>
    <xf numFmtId="0" fontId="3" fillId="0" borderId="11" xfId="111" applyFont="1" applyBorder="1" applyAlignment="1">
      <alignment horizontal="center" vertical="center" wrapText="1"/>
      <protection/>
    </xf>
    <xf numFmtId="0" fontId="3" fillId="0" borderId="12" xfId="111" applyFont="1" applyBorder="1" applyAlignment="1">
      <alignment horizontal="center" vertical="center" wrapText="1"/>
      <protection/>
    </xf>
    <xf numFmtId="0" fontId="3" fillId="0" borderId="13" xfId="111" applyFont="1" applyBorder="1" applyAlignment="1">
      <alignment horizontal="center" vertical="center" wrapText="1"/>
      <protection/>
    </xf>
    <xf numFmtId="49" fontId="3" fillId="0" borderId="11" xfId="111" applyNumberFormat="1" applyFont="1" applyBorder="1" applyAlignment="1">
      <alignment horizontal="center" vertical="center" wrapText="1"/>
      <protection/>
    </xf>
    <xf numFmtId="0" fontId="3" fillId="0" borderId="11" xfId="111" applyFont="1" applyBorder="1" applyAlignment="1">
      <alignment horizontal="center" vertical="center"/>
      <protection/>
    </xf>
    <xf numFmtId="0" fontId="50" fillId="0" borderId="11" xfId="111" applyFont="1" applyBorder="1" applyAlignment="1">
      <alignment horizontal="center" vertical="center"/>
      <protection/>
    </xf>
    <xf numFmtId="0" fontId="50" fillId="0" borderId="11" xfId="111" applyFont="1" applyBorder="1" applyAlignment="1">
      <alignment horizontal="left" vertical="center"/>
      <protection/>
    </xf>
    <xf numFmtId="0" fontId="50" fillId="0" borderId="11" xfId="111" applyFont="1" applyBorder="1" applyAlignment="1">
      <alignment horizontal="left" vertical="center" wrapText="1"/>
      <protection/>
    </xf>
    <xf numFmtId="0" fontId="50" fillId="27" borderId="11" xfId="111" applyFont="1" applyFill="1" applyBorder="1" applyAlignment="1">
      <alignment horizontal="center" vertical="center"/>
      <protection/>
    </xf>
    <xf numFmtId="0" fontId="1" fillId="0" borderId="11" xfId="111" applyFont="1" applyBorder="1" applyAlignment="1">
      <alignment horizontal="center" vertical="center"/>
      <protection/>
    </xf>
    <xf numFmtId="0" fontId="1" fillId="0" borderId="11" xfId="11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111" applyFont="1" applyFill="1" applyBorder="1" applyAlignment="1">
      <alignment horizontal="center" vertical="center"/>
      <protection/>
    </xf>
    <xf numFmtId="0" fontId="1" fillId="0" borderId="11" xfId="11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1" fillId="0" borderId="11" xfId="111" applyFont="1" applyBorder="1" applyAlignment="1">
      <alignment horizontal="left" vertical="center" wrapText="1"/>
      <protection/>
    </xf>
    <xf numFmtId="0" fontId="1" fillId="27" borderId="11" xfId="111" applyFont="1" applyFill="1" applyBorder="1" applyAlignment="1">
      <alignment horizontal="center" vertical="center"/>
      <protection/>
    </xf>
    <xf numFmtId="49" fontId="1" fillId="0" borderId="11" xfId="0" applyNumberFormat="1" applyFont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1" fillId="0" borderId="11" xfId="11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31" fontId="3" fillId="0" borderId="0" xfId="111" applyNumberFormat="1" applyFont="1" applyAlignment="1">
      <alignment horizontal="center" vertical="center"/>
      <protection/>
    </xf>
    <xf numFmtId="0" fontId="3" fillId="0" borderId="0" xfId="111" applyFont="1" applyAlignment="1">
      <alignment horizontal="center" vertical="center" wrapText="1"/>
      <protection/>
    </xf>
    <xf numFmtId="0" fontId="51" fillId="0" borderId="11" xfId="11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107" applyFont="1" applyAlignment="1">
      <alignment horizontal="left" vertical="center" wrapText="1"/>
      <protection/>
    </xf>
    <xf numFmtId="0" fontId="0" fillId="0" borderId="0" xfId="107" applyFont="1" applyAlignment="1">
      <alignment vertical="center" wrapText="1"/>
      <protection/>
    </xf>
    <xf numFmtId="0" fontId="5" fillId="27" borderId="0" xfId="107" applyNumberFormat="1" applyFont="1" applyFill="1" applyAlignment="1">
      <alignment horizontal="center" vertical="center" wrapText="1"/>
      <protection/>
    </xf>
    <xf numFmtId="0" fontId="6" fillId="27" borderId="11" xfId="107" applyNumberFormat="1" applyFont="1" applyFill="1" applyBorder="1" applyAlignment="1">
      <alignment horizontal="center" vertical="center" wrapText="1"/>
      <protection/>
    </xf>
    <xf numFmtId="0" fontId="7" fillId="27" borderId="11" xfId="107" applyNumberFormat="1" applyFont="1" applyFill="1" applyBorder="1" applyAlignment="1">
      <alignment horizontal="center" vertical="center" wrapText="1"/>
      <protection/>
    </xf>
    <xf numFmtId="0" fontId="8" fillId="0" borderId="11" xfId="116" applyNumberFormat="1" applyFont="1" applyFill="1" applyBorder="1" applyAlignment="1">
      <alignment horizontal="left" vertical="center" wrapText="1"/>
      <protection/>
    </xf>
    <xf numFmtId="0" fontId="6" fillId="0" borderId="11" xfId="116" applyNumberFormat="1" applyFont="1" applyFill="1" applyBorder="1" applyAlignment="1">
      <alignment horizontal="center" vertical="center" wrapText="1"/>
      <protection/>
    </xf>
    <xf numFmtId="0" fontId="8" fillId="0" borderId="11" xfId="116" applyNumberFormat="1" applyFont="1" applyFill="1" applyBorder="1" applyAlignment="1">
      <alignment horizontal="center" vertical="center" wrapText="1"/>
      <protection/>
    </xf>
    <xf numFmtId="0" fontId="52" fillId="27" borderId="11" xfId="0" applyNumberFormat="1" applyFont="1" applyFill="1" applyBorder="1" applyAlignment="1">
      <alignment vertical="center"/>
    </xf>
    <xf numFmtId="0" fontId="10" fillId="27" borderId="11" xfId="107" applyNumberFormat="1" applyFont="1" applyFill="1" applyBorder="1" applyAlignment="1">
      <alignment horizontal="center" vertical="center" wrapText="1"/>
      <protection/>
    </xf>
    <xf numFmtId="0" fontId="8" fillId="27" borderId="14" xfId="107" applyNumberFormat="1" applyFont="1" applyFill="1" applyBorder="1" applyAlignment="1">
      <alignment horizontal="left" vertical="center" wrapText="1"/>
      <protection/>
    </xf>
    <xf numFmtId="0" fontId="8" fillId="27" borderId="15" xfId="107" applyNumberFormat="1" applyFont="1" applyFill="1" applyBorder="1" applyAlignment="1">
      <alignment horizontal="left" vertical="center" wrapText="1"/>
      <protection/>
    </xf>
    <xf numFmtId="0" fontId="10" fillId="27" borderId="16" xfId="107" applyNumberFormat="1" applyFont="1" applyFill="1" applyBorder="1" applyAlignment="1">
      <alignment horizontal="center" vertical="center" wrapText="1"/>
      <protection/>
    </xf>
    <xf numFmtId="0" fontId="10" fillId="27" borderId="17" xfId="107" applyNumberFormat="1" applyFont="1" applyFill="1" applyBorder="1" applyAlignment="1">
      <alignment horizontal="center" vertical="center" wrapText="1"/>
      <protection/>
    </xf>
    <xf numFmtId="0" fontId="10" fillId="27" borderId="10" xfId="107" applyNumberFormat="1" applyFont="1" applyFill="1" applyBorder="1" applyAlignment="1">
      <alignment horizontal="center" vertical="center" wrapText="1"/>
      <protection/>
    </xf>
    <xf numFmtId="0" fontId="8" fillId="27" borderId="18" xfId="107" applyNumberFormat="1" applyFont="1" applyFill="1" applyBorder="1" applyAlignment="1">
      <alignment horizontal="left" vertical="center" wrapText="1"/>
      <protection/>
    </xf>
    <xf numFmtId="0" fontId="10" fillId="27" borderId="19" xfId="107" applyNumberFormat="1" applyFont="1" applyFill="1" applyBorder="1" applyAlignment="1">
      <alignment horizontal="center" vertical="center" wrapText="1"/>
      <protection/>
    </xf>
    <xf numFmtId="0" fontId="10" fillId="27" borderId="20" xfId="107" applyNumberFormat="1" applyFont="1" applyFill="1" applyBorder="1" applyAlignment="1">
      <alignment horizontal="center" vertical="center" wrapText="1"/>
      <protection/>
    </xf>
    <xf numFmtId="0" fontId="10" fillId="27" borderId="12" xfId="107" applyNumberFormat="1" applyFont="1" applyFill="1" applyBorder="1" applyAlignment="1">
      <alignment horizontal="center" vertical="center" wrapText="1"/>
      <protection/>
    </xf>
    <xf numFmtId="0" fontId="10" fillId="27" borderId="13" xfId="107" applyNumberFormat="1" applyFont="1" applyFill="1" applyBorder="1" applyAlignment="1">
      <alignment horizontal="center" vertical="center" wrapText="1"/>
      <protection/>
    </xf>
    <xf numFmtId="0" fontId="8" fillId="27" borderId="11" xfId="107" applyNumberFormat="1" applyFont="1" applyFill="1" applyBorder="1" applyAlignment="1">
      <alignment horizontal="center" vertical="center" wrapText="1"/>
      <protection/>
    </xf>
    <xf numFmtId="0" fontId="10" fillId="27" borderId="21" xfId="107" applyNumberFormat="1" applyFont="1" applyFill="1" applyBorder="1" applyAlignment="1">
      <alignment horizontal="center" vertical="center" wrapText="1"/>
      <protection/>
    </xf>
    <xf numFmtId="0" fontId="10" fillId="27" borderId="22" xfId="107" applyNumberFormat="1" applyFont="1" applyFill="1" applyBorder="1" applyAlignment="1">
      <alignment horizontal="center" vertical="center" wrapText="1"/>
      <protection/>
    </xf>
    <xf numFmtId="0" fontId="8" fillId="27" borderId="14" xfId="107" applyNumberFormat="1" applyFont="1" applyFill="1" applyBorder="1" applyAlignment="1">
      <alignment horizontal="center" vertical="center" wrapText="1"/>
      <protection/>
    </xf>
    <xf numFmtId="0" fontId="8" fillId="27" borderId="15" xfId="107" applyNumberFormat="1" applyFont="1" applyFill="1" applyBorder="1" applyAlignment="1">
      <alignment horizontal="center" vertical="center" wrapText="1"/>
      <protection/>
    </xf>
    <xf numFmtId="0" fontId="8" fillId="27" borderId="18" xfId="107" applyNumberFormat="1" applyFont="1" applyFill="1" applyBorder="1" applyAlignment="1">
      <alignment horizontal="center" vertical="center" wrapText="1"/>
      <protection/>
    </xf>
    <xf numFmtId="0" fontId="8" fillId="27" borderId="16" xfId="107" applyNumberFormat="1" applyFont="1" applyFill="1" applyBorder="1" applyAlignment="1">
      <alignment horizontal="center" vertical="center" wrapText="1"/>
      <protection/>
    </xf>
    <xf numFmtId="0" fontId="8" fillId="27" borderId="17" xfId="107" applyNumberFormat="1" applyFont="1" applyFill="1" applyBorder="1" applyAlignment="1">
      <alignment horizontal="center" vertical="center" wrapText="1"/>
      <protection/>
    </xf>
    <xf numFmtId="0" fontId="8" fillId="27" borderId="19" xfId="107" applyNumberFormat="1" applyFont="1" applyFill="1" applyBorder="1" applyAlignment="1">
      <alignment horizontal="center" vertical="center" wrapText="1"/>
      <protection/>
    </xf>
    <xf numFmtId="0" fontId="8" fillId="27" borderId="20" xfId="107" applyNumberFormat="1" applyFont="1" applyFill="1" applyBorder="1" applyAlignment="1">
      <alignment horizontal="center" vertical="center" wrapText="1"/>
      <protection/>
    </xf>
    <xf numFmtId="0" fontId="8" fillId="27" borderId="11" xfId="107" applyNumberFormat="1" applyFont="1" applyFill="1" applyBorder="1" applyAlignment="1">
      <alignment vertical="center" wrapText="1"/>
      <protection/>
    </xf>
    <xf numFmtId="0" fontId="8" fillId="27" borderId="11" xfId="107" applyNumberFormat="1" applyFont="1" applyFill="1" applyBorder="1" applyAlignment="1">
      <alignment horizontal="left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53" fillId="0" borderId="0" xfId="107" applyNumberFormat="1" applyFont="1" applyFill="1" applyAlignment="1">
      <alignment horizontal="center" vertical="center" wrapText="1"/>
      <protection/>
    </xf>
    <xf numFmtId="9" fontId="8" fillId="27" borderId="11" xfId="107" applyNumberFormat="1" applyFont="1" applyFill="1" applyBorder="1" applyAlignment="1">
      <alignment horizontal="center" vertical="center" wrapText="1"/>
      <protection/>
    </xf>
    <xf numFmtId="57" fontId="8" fillId="27" borderId="11" xfId="107" applyNumberFormat="1" applyFont="1" applyFill="1" applyBorder="1" applyAlignment="1">
      <alignment horizontal="center" vertical="center" wrapText="1"/>
      <protection/>
    </xf>
    <xf numFmtId="0" fontId="54" fillId="0" borderId="23" xfId="111" applyFont="1" applyBorder="1" applyAlignment="1">
      <alignment horizontal="center" vertical="center"/>
      <protection/>
    </xf>
    <xf numFmtId="0" fontId="3" fillId="0" borderId="13" xfId="11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11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center" vertical="center" wrapText="1"/>
    </xf>
  </cellXfs>
  <cellStyles count="186">
    <cellStyle name="Normal" xfId="0"/>
    <cellStyle name="Currency [0]" xfId="15"/>
    <cellStyle name="Currency" xfId="16"/>
    <cellStyle name="常规 44" xfId="17"/>
    <cellStyle name="常规 39" xfId="18"/>
    <cellStyle name="差_Sheet1 5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差_Sheet1_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差_Sheet1_2" xfId="47"/>
    <cellStyle name="检查单元格" xfId="48"/>
    <cellStyle name="差_Sheet1" xfId="49"/>
    <cellStyle name="差_Sheet1 8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差_Sheet1 7" xfId="57"/>
    <cellStyle name="20% - 强调文字颜色 5" xfId="58"/>
    <cellStyle name="强调文字颜色 1" xfId="59"/>
    <cellStyle name="20% - 强调文字颜色 1" xfId="60"/>
    <cellStyle name="常规 3 87" xfId="61"/>
    <cellStyle name="差_Sheet1 3" xfId="62"/>
    <cellStyle name="40% - 强调文字颜色 1" xfId="63"/>
    <cellStyle name="差_Sheet1 4" xfId="64"/>
    <cellStyle name="20% - 强调文字颜色 2" xfId="65"/>
    <cellStyle name="40% - 强调文字颜色 2" xfId="66"/>
    <cellStyle name="差_Sheet1 9" xfId="67"/>
    <cellStyle name="强调文字颜色 3" xfId="68"/>
    <cellStyle name="强调文字颜色 4" xfId="69"/>
    <cellStyle name="差_Sheet1 6" xfId="70"/>
    <cellStyle name="20% - 强调文字颜色 4" xfId="71"/>
    <cellStyle name="40% - 强调文字颜色 4" xfId="72"/>
    <cellStyle name="强调文字颜色 5" xfId="73"/>
    <cellStyle name="差_Sheet1 10" xfId="74"/>
    <cellStyle name="40% - 强调文字颜色 5" xfId="75"/>
    <cellStyle name="60% - 强调文字颜色 5" xfId="76"/>
    <cellStyle name="强调文字颜色 6" xfId="77"/>
    <cellStyle name="差_Sheet1 11" xfId="78"/>
    <cellStyle name="40% - 强调文字颜色 6" xfId="79"/>
    <cellStyle name="60% - 强调文字颜色 6" xfId="80"/>
    <cellStyle name="差_1" xfId="81"/>
    <cellStyle name="e鯪9Y_x000B_" xfId="82"/>
    <cellStyle name="差_Sheet1 12" xfId="83"/>
    <cellStyle name="差_Sheet1 2" xfId="84"/>
    <cellStyle name="差_云财教【2016】188号全面改薄" xfId="85"/>
    <cellStyle name="差_云财教2014217号" xfId="86"/>
    <cellStyle name="差_云财教2014217号_1" xfId="87"/>
    <cellStyle name="差_云财教2014279号" xfId="88"/>
    <cellStyle name="好_Sheet1 3" xfId="89"/>
    <cellStyle name="差_云财教2014279号_1" xfId="90"/>
    <cellStyle name="差_云财教2014279号_2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20" xfId="98"/>
    <cellStyle name="常规 16" xfId="99"/>
    <cellStyle name="常规 21" xfId="100"/>
    <cellStyle name="常规 17" xfId="101"/>
    <cellStyle name="常规 22" xfId="102"/>
    <cellStyle name="常规 18" xfId="103"/>
    <cellStyle name="常规 23" xfId="104"/>
    <cellStyle name="常规 19" xfId="105"/>
    <cellStyle name="常规 24" xfId="106"/>
    <cellStyle name="常规 2" xfId="107"/>
    <cellStyle name="常规 2 10" xfId="108"/>
    <cellStyle name="常规 2 11" xfId="109"/>
    <cellStyle name="常规 2 12" xfId="110"/>
    <cellStyle name="常规_Sheet1" xfId="111"/>
    <cellStyle name="常规 2 13" xfId="112"/>
    <cellStyle name="常规 2 14" xfId="113"/>
    <cellStyle name="常规 2 2" xfId="114"/>
    <cellStyle name="好_Sheet1 6" xfId="115"/>
    <cellStyle name="常规 2 3" xfId="116"/>
    <cellStyle name="常规 2 47" xfId="117"/>
    <cellStyle name="好_Sheet1 7" xfId="118"/>
    <cellStyle name="常规 2 4" xfId="119"/>
    <cellStyle name="好_Sheet1 8" xfId="120"/>
    <cellStyle name="常规 2 49" xfId="121"/>
    <cellStyle name="常规 2 5" xfId="122"/>
    <cellStyle name="好_Sheet1 9" xfId="123"/>
    <cellStyle name="常规 2 6" xfId="124"/>
    <cellStyle name="常规 2 7" xfId="125"/>
    <cellStyle name="常规 2 8" xfId="126"/>
    <cellStyle name="常规 2 9" xfId="127"/>
    <cellStyle name="常规 2_1" xfId="128"/>
    <cellStyle name="好_Sheet1" xfId="129"/>
    <cellStyle name="常规 25" xfId="130"/>
    <cellStyle name="常规 30" xfId="131"/>
    <cellStyle name="常规 27" xfId="132"/>
    <cellStyle name="常规 32" xfId="133"/>
    <cellStyle name="常规 28" xfId="134"/>
    <cellStyle name="常规 33" xfId="135"/>
    <cellStyle name="常规 29" xfId="136"/>
    <cellStyle name="常规 34" xfId="137"/>
    <cellStyle name="常规 3" xfId="138"/>
    <cellStyle name="常规 3 62" xfId="139"/>
    <cellStyle name="常规 3 63" xfId="140"/>
    <cellStyle name="常规 3 64" xfId="141"/>
    <cellStyle name="常规 3 65" xfId="142"/>
    <cellStyle name="常规 3 70" xfId="143"/>
    <cellStyle name="常规 3 68" xfId="144"/>
    <cellStyle name="常规 3 73" xfId="145"/>
    <cellStyle name="常规 3 69" xfId="146"/>
    <cellStyle name="常规 3 74" xfId="147"/>
    <cellStyle name="常规 3 71" xfId="148"/>
    <cellStyle name="常规 3 72" xfId="149"/>
    <cellStyle name="常规 3 75" xfId="150"/>
    <cellStyle name="常规 3 80" xfId="151"/>
    <cellStyle name="常规 3 76" xfId="152"/>
    <cellStyle name="常规 3 81" xfId="153"/>
    <cellStyle name="常规 3 77" xfId="154"/>
    <cellStyle name="常规 3 82" xfId="155"/>
    <cellStyle name="常规 3 78" xfId="156"/>
    <cellStyle name="常规 3 83" xfId="157"/>
    <cellStyle name="常规 3 79" xfId="158"/>
    <cellStyle name="常规 3 84" xfId="159"/>
    <cellStyle name="常规 3 85" xfId="160"/>
    <cellStyle name="常规 3 86" xfId="161"/>
    <cellStyle name="常规 35" xfId="162"/>
    <cellStyle name="常规 40" xfId="163"/>
    <cellStyle name="常规 36" xfId="164"/>
    <cellStyle name="常规 41" xfId="165"/>
    <cellStyle name="常规 37" xfId="166"/>
    <cellStyle name="常规 42" xfId="167"/>
    <cellStyle name="常规 38" xfId="168"/>
    <cellStyle name="常规 43" xfId="169"/>
    <cellStyle name="常规 4" xfId="170"/>
    <cellStyle name="常规 45" xfId="171"/>
    <cellStyle name="常规 50" xfId="172"/>
    <cellStyle name="常规 46" xfId="173"/>
    <cellStyle name="常规 51" xfId="174"/>
    <cellStyle name="常规 47" xfId="175"/>
    <cellStyle name="常规 48" xfId="176"/>
    <cellStyle name="常规 49" xfId="177"/>
    <cellStyle name="常规 5" xfId="178"/>
    <cellStyle name="常规 7" xfId="179"/>
    <cellStyle name="常规 74" xfId="180"/>
    <cellStyle name="常规 75" xfId="181"/>
    <cellStyle name="常规 77" xfId="182"/>
    <cellStyle name="常规 8" xfId="183"/>
    <cellStyle name="常规 9" xfId="184"/>
    <cellStyle name="好_1" xfId="185"/>
    <cellStyle name="好_Sheet1 10" xfId="186"/>
    <cellStyle name="好_Sheet1 11" xfId="187"/>
    <cellStyle name="好_Sheet1 12" xfId="188"/>
    <cellStyle name="好_Sheet1 2" xfId="189"/>
    <cellStyle name="好_Sheet1 4" xfId="190"/>
    <cellStyle name="好_Sheet1 5" xfId="191"/>
    <cellStyle name="好_Sheet1_1" xfId="192"/>
    <cellStyle name="好_Sheet1_2" xfId="193"/>
    <cellStyle name="好_云财教【2016】188号全面改薄" xfId="194"/>
    <cellStyle name="好_云财教2014217号" xfId="195"/>
    <cellStyle name="好_云财教2014217号_1" xfId="196"/>
    <cellStyle name="好_云财教2014279号" xfId="197"/>
    <cellStyle name="好_云财教2014279号_1" xfId="198"/>
    <cellStyle name="好_云财教2014279号_2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37">
      <selection activeCell="N8" sqref="N8"/>
    </sheetView>
  </sheetViews>
  <sheetFormatPr defaultColWidth="9.00390625" defaultRowHeight="14.25"/>
  <cols>
    <col min="1" max="1" width="35.625" style="0" customWidth="1"/>
    <col min="2" max="2" width="37.00390625" style="0" customWidth="1"/>
    <col min="3" max="3" width="6.25390625" style="0" customWidth="1"/>
    <col min="4" max="4" width="6.00390625" style="0" customWidth="1"/>
    <col min="5" max="5" width="5.875" style="0" customWidth="1"/>
    <col min="6" max="6" width="5.75390625" style="0" customWidth="1"/>
    <col min="7" max="7" width="7.625" style="0" customWidth="1"/>
    <col min="8" max="8" width="8.25390625" style="0" customWidth="1"/>
    <col min="9" max="9" width="6.875" style="0" customWidth="1"/>
    <col min="10" max="10" width="13.25390625" style="0" customWidth="1"/>
  </cols>
  <sheetData>
    <row r="1" spans="1:11" ht="14.25">
      <c r="A1" s="4" t="s">
        <v>0</v>
      </c>
      <c r="B1" s="4"/>
      <c r="C1" s="4"/>
      <c r="D1" s="5"/>
      <c r="E1" s="5"/>
      <c r="F1" s="6"/>
      <c r="G1" s="1"/>
      <c r="H1" s="1"/>
      <c r="I1" s="1"/>
      <c r="K1" s="7"/>
    </row>
    <row r="2" spans="1:11" ht="35.2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93"/>
    </row>
    <row r="3" spans="1:10" ht="42" customHeight="1">
      <c r="A3" s="18" t="s">
        <v>2</v>
      </c>
      <c r="B3" s="17" t="s">
        <v>3</v>
      </c>
      <c r="C3" s="18" t="s">
        <v>4</v>
      </c>
      <c r="D3" s="18"/>
      <c r="E3" s="18" t="s">
        <v>5</v>
      </c>
      <c r="F3" s="18"/>
      <c r="G3" s="18" t="s">
        <v>6</v>
      </c>
      <c r="H3" s="18"/>
      <c r="I3" s="18"/>
      <c r="J3" s="18" t="s">
        <v>7</v>
      </c>
    </row>
    <row r="4" spans="1:10" ht="24.75" customHeight="1">
      <c r="A4" s="18"/>
      <c r="B4" s="20"/>
      <c r="C4" s="20" t="s">
        <v>8</v>
      </c>
      <c r="D4" s="87" t="s">
        <v>9</v>
      </c>
      <c r="E4" s="20" t="s">
        <v>8</v>
      </c>
      <c r="F4" s="87" t="s">
        <v>9</v>
      </c>
      <c r="G4" s="18" t="s">
        <v>10</v>
      </c>
      <c r="H4" s="20" t="s">
        <v>8</v>
      </c>
      <c r="I4" s="87" t="s">
        <v>9</v>
      </c>
      <c r="J4" s="18"/>
    </row>
    <row r="5" spans="1:10" ht="24.75" customHeight="1">
      <c r="A5" s="24"/>
      <c r="B5" s="25" t="s">
        <v>11</v>
      </c>
      <c r="C5" s="25">
        <f>SUM(C6:C45)</f>
        <v>25</v>
      </c>
      <c r="D5" s="25">
        <f aca="true" t="shared" si="0" ref="D5:I5">SUM(D6:D45)</f>
        <v>62</v>
      </c>
      <c r="E5" s="25">
        <f t="shared" si="0"/>
        <v>1505</v>
      </c>
      <c r="F5" s="25">
        <f t="shared" si="0"/>
        <v>5734</v>
      </c>
      <c r="G5" s="25">
        <f t="shared" si="0"/>
        <v>345.1</v>
      </c>
      <c r="H5" s="25">
        <f t="shared" si="0"/>
        <v>100.11000000000001</v>
      </c>
      <c r="I5" s="25">
        <f t="shared" si="0"/>
        <v>244.99</v>
      </c>
      <c r="J5" s="48"/>
    </row>
    <row r="6" spans="1:10" ht="24.75" customHeight="1">
      <c r="A6" s="35" t="s">
        <v>12</v>
      </c>
      <c r="B6" s="40" t="s">
        <v>13</v>
      </c>
      <c r="C6" s="29">
        <v>1</v>
      </c>
      <c r="D6" s="88"/>
      <c r="E6" s="29"/>
      <c r="F6" s="29"/>
      <c r="G6" s="29">
        <f>H6+I6</f>
        <v>12</v>
      </c>
      <c r="H6" s="29">
        <v>12</v>
      </c>
      <c r="I6" s="29"/>
      <c r="J6" s="29" t="s">
        <v>14</v>
      </c>
    </row>
    <row r="7" spans="1:10" ht="24.75" customHeight="1">
      <c r="A7" s="89" t="s">
        <v>15</v>
      </c>
      <c r="B7" s="35" t="s">
        <v>16</v>
      </c>
      <c r="C7" s="29">
        <v>1</v>
      </c>
      <c r="D7" s="88"/>
      <c r="E7" s="29"/>
      <c r="F7" s="29"/>
      <c r="G7" s="29">
        <f aca="true" t="shared" si="1" ref="G7:G45">H7+I7</f>
        <v>16.71</v>
      </c>
      <c r="H7" s="29">
        <v>16.71</v>
      </c>
      <c r="I7" s="29"/>
      <c r="J7" s="29" t="s">
        <v>14</v>
      </c>
    </row>
    <row r="8" spans="1:10" ht="24.75" customHeight="1">
      <c r="A8" s="35" t="s">
        <v>17</v>
      </c>
      <c r="B8" s="35" t="s">
        <v>18</v>
      </c>
      <c r="C8" s="29">
        <v>1</v>
      </c>
      <c r="D8" s="88"/>
      <c r="E8" s="29"/>
      <c r="F8" s="29"/>
      <c r="G8" s="29">
        <f t="shared" si="1"/>
        <v>15</v>
      </c>
      <c r="H8" s="29">
        <v>15</v>
      </c>
      <c r="I8" s="29"/>
      <c r="J8" s="29" t="s">
        <v>14</v>
      </c>
    </row>
    <row r="9" spans="1:10" ht="24.75" customHeight="1">
      <c r="A9" s="35" t="s">
        <v>17</v>
      </c>
      <c r="B9" s="35" t="s">
        <v>18</v>
      </c>
      <c r="C9" s="29">
        <v>1</v>
      </c>
      <c r="D9" s="88"/>
      <c r="E9" s="29"/>
      <c r="F9" s="29"/>
      <c r="G9" s="29">
        <f t="shared" si="1"/>
        <v>5</v>
      </c>
      <c r="H9" s="29">
        <v>5</v>
      </c>
      <c r="I9" s="29"/>
      <c r="J9" s="29" t="s">
        <v>14</v>
      </c>
    </row>
    <row r="10" spans="1:10" ht="24.75" customHeight="1">
      <c r="A10" s="35" t="s">
        <v>19</v>
      </c>
      <c r="B10" s="35" t="s">
        <v>20</v>
      </c>
      <c r="C10" s="29">
        <v>1</v>
      </c>
      <c r="D10" s="88"/>
      <c r="E10" s="29"/>
      <c r="F10" s="43"/>
      <c r="G10" s="29">
        <f t="shared" si="1"/>
        <v>2</v>
      </c>
      <c r="H10" s="29">
        <v>2</v>
      </c>
      <c r="I10" s="29"/>
      <c r="J10" s="29" t="s">
        <v>14</v>
      </c>
    </row>
    <row r="11" spans="1:10" ht="24.75" customHeight="1">
      <c r="A11" s="40" t="s">
        <v>21</v>
      </c>
      <c r="B11" s="35" t="s">
        <v>22</v>
      </c>
      <c r="C11" s="27">
        <v>12</v>
      </c>
      <c r="D11" s="88"/>
      <c r="E11" s="27"/>
      <c r="F11" s="41"/>
      <c r="G11" s="29">
        <f t="shared" si="1"/>
        <v>1.2</v>
      </c>
      <c r="H11" s="27">
        <v>1.2</v>
      </c>
      <c r="I11" s="27"/>
      <c r="J11" s="29" t="s">
        <v>14</v>
      </c>
    </row>
    <row r="12" spans="1:10" ht="24.75" customHeight="1">
      <c r="A12" s="40" t="s">
        <v>23</v>
      </c>
      <c r="B12" s="35" t="s">
        <v>24</v>
      </c>
      <c r="C12" s="29">
        <v>6</v>
      </c>
      <c r="D12" s="88"/>
      <c r="E12" s="29"/>
      <c r="F12" s="43"/>
      <c r="G12" s="29">
        <f t="shared" si="1"/>
        <v>1.2</v>
      </c>
      <c r="H12" s="29">
        <v>1.2</v>
      </c>
      <c r="I12" s="29"/>
      <c r="J12" s="29" t="s">
        <v>14</v>
      </c>
    </row>
    <row r="13" spans="1:10" ht="24.75" customHeight="1">
      <c r="A13" s="35" t="s">
        <v>25</v>
      </c>
      <c r="B13" s="35" t="s">
        <v>26</v>
      </c>
      <c r="C13" s="38"/>
      <c r="D13" s="88"/>
      <c r="E13" s="38">
        <v>85</v>
      </c>
      <c r="F13" s="88"/>
      <c r="G13" s="29">
        <f t="shared" si="1"/>
        <v>5</v>
      </c>
      <c r="H13" s="39">
        <v>5</v>
      </c>
      <c r="I13" s="39"/>
      <c r="J13" s="29" t="s">
        <v>14</v>
      </c>
    </row>
    <row r="14" spans="1:10" ht="24.75" customHeight="1">
      <c r="A14" s="40" t="s">
        <v>27</v>
      </c>
      <c r="B14" s="40" t="s">
        <v>28</v>
      </c>
      <c r="C14" s="27"/>
      <c r="D14" s="88"/>
      <c r="E14" s="41">
        <v>90</v>
      </c>
      <c r="F14" s="88"/>
      <c r="G14" s="29">
        <f t="shared" si="1"/>
        <v>4.5</v>
      </c>
      <c r="H14" s="27">
        <v>4.5</v>
      </c>
      <c r="I14" s="27"/>
      <c r="J14" s="29" t="s">
        <v>14</v>
      </c>
    </row>
    <row r="15" spans="1:10" ht="24.75" customHeight="1">
      <c r="A15" s="40" t="s">
        <v>27</v>
      </c>
      <c r="B15" s="40" t="s">
        <v>29</v>
      </c>
      <c r="C15" s="27">
        <v>1</v>
      </c>
      <c r="D15" s="88"/>
      <c r="E15" s="41"/>
      <c r="F15" s="88"/>
      <c r="G15" s="29">
        <f t="shared" si="1"/>
        <v>5</v>
      </c>
      <c r="H15" s="27">
        <v>5</v>
      </c>
      <c r="I15" s="27"/>
      <c r="J15" s="29" t="s">
        <v>14</v>
      </c>
    </row>
    <row r="16" spans="1:10" ht="24.75" customHeight="1">
      <c r="A16" s="35" t="s">
        <v>30</v>
      </c>
      <c r="B16" s="35" t="s">
        <v>31</v>
      </c>
      <c r="C16" s="29">
        <v>1</v>
      </c>
      <c r="D16" s="88"/>
      <c r="E16" s="43">
        <v>30</v>
      </c>
      <c r="F16" s="88"/>
      <c r="G16" s="29">
        <f t="shared" si="1"/>
        <v>2.5</v>
      </c>
      <c r="H16" s="29">
        <v>2.5</v>
      </c>
      <c r="I16" s="29"/>
      <c r="J16" s="29" t="s">
        <v>14</v>
      </c>
    </row>
    <row r="17" spans="1:10" ht="24.75" customHeight="1">
      <c r="A17" s="35" t="s">
        <v>32</v>
      </c>
      <c r="B17" s="35" t="s">
        <v>33</v>
      </c>
      <c r="C17" s="29"/>
      <c r="D17" s="88"/>
      <c r="E17" s="43">
        <v>1300</v>
      </c>
      <c r="F17" s="88"/>
      <c r="G17" s="29">
        <f t="shared" si="1"/>
        <v>30</v>
      </c>
      <c r="H17" s="29">
        <v>30</v>
      </c>
      <c r="I17" s="29"/>
      <c r="J17" s="29" t="s">
        <v>34</v>
      </c>
    </row>
    <row r="18" spans="1:10" ht="24.75" customHeight="1">
      <c r="A18" s="28" t="s">
        <v>35</v>
      </c>
      <c r="B18" s="40" t="s">
        <v>13</v>
      </c>
      <c r="C18" s="40"/>
      <c r="D18" s="27">
        <v>1</v>
      </c>
      <c r="E18" s="27"/>
      <c r="F18" s="27"/>
      <c r="G18" s="29">
        <f t="shared" si="1"/>
        <v>15</v>
      </c>
      <c r="H18" s="88"/>
      <c r="I18" s="27">
        <v>15</v>
      </c>
      <c r="J18" s="29" t="s">
        <v>14</v>
      </c>
    </row>
    <row r="19" spans="1:10" ht="24.75" customHeight="1">
      <c r="A19" s="30" t="s">
        <v>36</v>
      </c>
      <c r="B19" s="35" t="s">
        <v>37</v>
      </c>
      <c r="C19" s="35"/>
      <c r="D19" s="29">
        <v>42</v>
      </c>
      <c r="E19" s="29"/>
      <c r="F19" s="29"/>
      <c r="G19" s="29">
        <f t="shared" si="1"/>
        <v>11</v>
      </c>
      <c r="H19" s="88"/>
      <c r="I19" s="29">
        <v>11</v>
      </c>
      <c r="J19" s="29" t="s">
        <v>14</v>
      </c>
    </row>
    <row r="20" spans="1:10" ht="24.75" customHeight="1">
      <c r="A20" s="30" t="s">
        <v>36</v>
      </c>
      <c r="B20" s="35" t="s">
        <v>38</v>
      </c>
      <c r="C20" s="35"/>
      <c r="D20" s="29">
        <v>1</v>
      </c>
      <c r="E20" s="29"/>
      <c r="F20" s="29"/>
      <c r="G20" s="29">
        <f t="shared" si="1"/>
        <v>20</v>
      </c>
      <c r="H20" s="88"/>
      <c r="I20" s="29">
        <v>20</v>
      </c>
      <c r="J20" s="29" t="s">
        <v>14</v>
      </c>
    </row>
    <row r="21" spans="1:10" ht="24.75" customHeight="1">
      <c r="A21" s="30" t="s">
        <v>39</v>
      </c>
      <c r="B21" s="35" t="s">
        <v>38</v>
      </c>
      <c r="C21" s="35"/>
      <c r="D21" s="29">
        <v>1</v>
      </c>
      <c r="E21" s="29"/>
      <c r="F21" s="29"/>
      <c r="G21" s="29">
        <f t="shared" si="1"/>
        <v>20</v>
      </c>
      <c r="H21" s="88"/>
      <c r="I21" s="29">
        <v>20</v>
      </c>
      <c r="J21" s="29" t="s">
        <v>14</v>
      </c>
    </row>
    <row r="22" spans="1:10" ht="24.75" customHeight="1">
      <c r="A22" s="33" t="s">
        <v>40</v>
      </c>
      <c r="B22" s="90" t="s">
        <v>41</v>
      </c>
      <c r="C22" s="90"/>
      <c r="D22" s="32">
        <v>1</v>
      </c>
      <c r="E22" s="32"/>
      <c r="F22" s="32"/>
      <c r="G22" s="29">
        <f t="shared" si="1"/>
        <v>3</v>
      </c>
      <c r="H22" s="88"/>
      <c r="I22" s="32">
        <v>3</v>
      </c>
      <c r="J22" s="29" t="s">
        <v>14</v>
      </c>
    </row>
    <row r="23" spans="1:10" ht="24.75" customHeight="1">
      <c r="A23" s="33" t="s">
        <v>40</v>
      </c>
      <c r="B23" s="31" t="s">
        <v>42</v>
      </c>
      <c r="C23" s="31"/>
      <c r="D23" s="34">
        <v>1</v>
      </c>
      <c r="E23" s="34"/>
      <c r="F23" s="34"/>
      <c r="G23" s="29">
        <f t="shared" si="1"/>
        <v>10</v>
      </c>
      <c r="H23" s="88"/>
      <c r="I23" s="32">
        <v>10</v>
      </c>
      <c r="J23" s="29" t="s">
        <v>14</v>
      </c>
    </row>
    <row r="24" spans="1:10" ht="24.75" customHeight="1">
      <c r="A24" s="35" t="s">
        <v>43</v>
      </c>
      <c r="B24" s="35" t="s">
        <v>44</v>
      </c>
      <c r="C24" s="35"/>
      <c r="D24" s="29">
        <v>1</v>
      </c>
      <c r="E24" s="29"/>
      <c r="F24" s="29"/>
      <c r="G24" s="29">
        <f t="shared" si="1"/>
        <v>5</v>
      </c>
      <c r="H24" s="88"/>
      <c r="I24" s="29">
        <v>5</v>
      </c>
      <c r="J24" s="29" t="s">
        <v>14</v>
      </c>
    </row>
    <row r="25" spans="1:10" ht="24.75" customHeight="1">
      <c r="A25" s="35" t="s">
        <v>45</v>
      </c>
      <c r="B25" s="30" t="s">
        <v>46</v>
      </c>
      <c r="C25" s="30"/>
      <c r="D25" s="29">
        <v>1</v>
      </c>
      <c r="E25" s="29"/>
      <c r="F25" s="29"/>
      <c r="G25" s="29">
        <f t="shared" si="1"/>
        <v>5</v>
      </c>
      <c r="H25" s="88"/>
      <c r="I25" s="29">
        <v>5</v>
      </c>
      <c r="J25" s="29" t="s">
        <v>14</v>
      </c>
    </row>
    <row r="26" spans="1:10" ht="24.75" customHeight="1">
      <c r="A26" s="30" t="s">
        <v>47</v>
      </c>
      <c r="B26" s="35" t="s">
        <v>48</v>
      </c>
      <c r="C26" s="35"/>
      <c r="D26" s="29">
        <v>1</v>
      </c>
      <c r="E26" s="29"/>
      <c r="F26" s="29"/>
      <c r="G26" s="29">
        <f t="shared" si="1"/>
        <v>5</v>
      </c>
      <c r="H26" s="88"/>
      <c r="I26" s="29">
        <v>5</v>
      </c>
      <c r="J26" s="29" t="s">
        <v>14</v>
      </c>
    </row>
    <row r="27" spans="1:10" ht="24.75" customHeight="1">
      <c r="A27" s="30" t="s">
        <v>49</v>
      </c>
      <c r="B27" s="35" t="s">
        <v>50</v>
      </c>
      <c r="C27" s="35"/>
      <c r="D27" s="29">
        <v>1</v>
      </c>
      <c r="E27" s="29"/>
      <c r="F27" s="29"/>
      <c r="G27" s="29">
        <f t="shared" si="1"/>
        <v>5</v>
      </c>
      <c r="H27" s="88"/>
      <c r="I27" s="29">
        <v>5</v>
      </c>
      <c r="J27" s="29" t="s">
        <v>14</v>
      </c>
    </row>
    <row r="28" spans="1:10" ht="24.75" customHeight="1">
      <c r="A28" s="28" t="s">
        <v>51</v>
      </c>
      <c r="B28" s="35" t="s">
        <v>52</v>
      </c>
      <c r="C28" s="35"/>
      <c r="D28" s="27">
        <v>1</v>
      </c>
      <c r="E28" s="27"/>
      <c r="F28" s="27"/>
      <c r="G28" s="29">
        <f t="shared" si="1"/>
        <v>5</v>
      </c>
      <c r="H28" s="88"/>
      <c r="I28" s="27">
        <v>5</v>
      </c>
      <c r="J28" s="29" t="s">
        <v>14</v>
      </c>
    </row>
    <row r="29" spans="1:10" ht="24.75" customHeight="1">
      <c r="A29" s="30" t="s">
        <v>36</v>
      </c>
      <c r="B29" s="35" t="s">
        <v>53</v>
      </c>
      <c r="C29" s="35"/>
      <c r="D29" s="29"/>
      <c r="E29" s="29"/>
      <c r="F29" s="43">
        <v>1824</v>
      </c>
      <c r="G29" s="29">
        <f t="shared" si="1"/>
        <v>7.5</v>
      </c>
      <c r="H29" s="88"/>
      <c r="I29" s="29">
        <v>7.5</v>
      </c>
      <c r="J29" s="29" t="s">
        <v>34</v>
      </c>
    </row>
    <row r="30" spans="1:10" ht="24.75" customHeight="1">
      <c r="A30" s="30" t="s">
        <v>36</v>
      </c>
      <c r="B30" s="35" t="s">
        <v>54</v>
      </c>
      <c r="C30" s="35"/>
      <c r="D30" s="29">
        <v>1</v>
      </c>
      <c r="E30" s="29"/>
      <c r="F30" s="43"/>
      <c r="G30" s="29">
        <f t="shared" si="1"/>
        <v>3</v>
      </c>
      <c r="H30" s="88"/>
      <c r="I30" s="29">
        <v>3</v>
      </c>
      <c r="J30" s="29" t="s">
        <v>34</v>
      </c>
    </row>
    <row r="31" spans="1:10" ht="24.75" customHeight="1">
      <c r="A31" s="30" t="s">
        <v>39</v>
      </c>
      <c r="B31" s="35" t="s">
        <v>54</v>
      </c>
      <c r="C31" s="35"/>
      <c r="D31" s="29">
        <v>1</v>
      </c>
      <c r="E31" s="29"/>
      <c r="F31" s="43"/>
      <c r="G31" s="29">
        <f t="shared" si="1"/>
        <v>3</v>
      </c>
      <c r="H31" s="88"/>
      <c r="I31" s="29">
        <v>3</v>
      </c>
      <c r="J31" s="29" t="s">
        <v>34</v>
      </c>
    </row>
    <row r="32" spans="1:10" ht="24.75" customHeight="1">
      <c r="A32" s="33" t="s">
        <v>40</v>
      </c>
      <c r="B32" s="35" t="s">
        <v>54</v>
      </c>
      <c r="C32" s="35"/>
      <c r="D32" s="29">
        <v>1</v>
      </c>
      <c r="E32" s="29"/>
      <c r="F32" s="43"/>
      <c r="G32" s="29">
        <f t="shared" si="1"/>
        <v>3</v>
      </c>
      <c r="H32" s="88"/>
      <c r="I32" s="29">
        <v>3</v>
      </c>
      <c r="J32" s="29" t="s">
        <v>34</v>
      </c>
    </row>
    <row r="33" spans="1:10" ht="24.75" customHeight="1">
      <c r="A33" s="35" t="s">
        <v>43</v>
      </c>
      <c r="B33" s="35" t="s">
        <v>54</v>
      </c>
      <c r="C33" s="35"/>
      <c r="D33" s="29">
        <v>1</v>
      </c>
      <c r="E33" s="29"/>
      <c r="F33" s="43"/>
      <c r="G33" s="29">
        <f t="shared" si="1"/>
        <v>3</v>
      </c>
      <c r="H33" s="88"/>
      <c r="I33" s="29">
        <v>3</v>
      </c>
      <c r="J33" s="29" t="s">
        <v>34</v>
      </c>
    </row>
    <row r="34" spans="1:10" ht="24.75" customHeight="1">
      <c r="A34" s="35" t="s">
        <v>45</v>
      </c>
      <c r="B34" s="35" t="s">
        <v>54</v>
      </c>
      <c r="C34" s="35"/>
      <c r="D34" s="29">
        <v>1</v>
      </c>
      <c r="E34" s="29"/>
      <c r="F34" s="43"/>
      <c r="G34" s="29">
        <f t="shared" si="1"/>
        <v>3</v>
      </c>
      <c r="H34" s="88"/>
      <c r="I34" s="29">
        <v>3</v>
      </c>
      <c r="J34" s="29" t="s">
        <v>34</v>
      </c>
    </row>
    <row r="35" spans="1:10" ht="24.75" customHeight="1">
      <c r="A35" s="30" t="s">
        <v>47</v>
      </c>
      <c r="B35" s="35" t="s">
        <v>54</v>
      </c>
      <c r="C35" s="35"/>
      <c r="D35" s="29">
        <v>1</v>
      </c>
      <c r="E35" s="29"/>
      <c r="F35" s="43"/>
      <c r="G35" s="29">
        <f t="shared" si="1"/>
        <v>3</v>
      </c>
      <c r="H35" s="88"/>
      <c r="I35" s="29">
        <v>3</v>
      </c>
      <c r="J35" s="29" t="s">
        <v>34</v>
      </c>
    </row>
    <row r="36" spans="1:10" ht="24.75" customHeight="1">
      <c r="A36" s="28" t="s">
        <v>35</v>
      </c>
      <c r="B36" s="35" t="s">
        <v>54</v>
      </c>
      <c r="C36" s="35"/>
      <c r="D36" s="29">
        <v>1</v>
      </c>
      <c r="E36" s="29"/>
      <c r="F36" s="43"/>
      <c r="G36" s="29">
        <f t="shared" si="1"/>
        <v>3</v>
      </c>
      <c r="H36" s="88"/>
      <c r="I36" s="29">
        <v>3</v>
      </c>
      <c r="J36" s="29" t="s">
        <v>34</v>
      </c>
    </row>
    <row r="37" spans="1:10" ht="24.75" customHeight="1">
      <c r="A37" s="30" t="s">
        <v>49</v>
      </c>
      <c r="B37" s="35" t="s">
        <v>54</v>
      </c>
      <c r="C37" s="35"/>
      <c r="D37" s="29">
        <v>1</v>
      </c>
      <c r="E37" s="29"/>
      <c r="F37" s="43"/>
      <c r="G37" s="29">
        <f t="shared" si="1"/>
        <v>3</v>
      </c>
      <c r="H37" s="88"/>
      <c r="I37" s="29">
        <v>3</v>
      </c>
      <c r="J37" s="29" t="s">
        <v>34</v>
      </c>
    </row>
    <row r="38" spans="1:10" ht="24.75" customHeight="1">
      <c r="A38" s="28" t="s">
        <v>51</v>
      </c>
      <c r="B38" s="35" t="s">
        <v>54</v>
      </c>
      <c r="C38" s="35"/>
      <c r="D38" s="29">
        <v>1</v>
      </c>
      <c r="E38" s="29"/>
      <c r="F38" s="43"/>
      <c r="G38" s="29">
        <f t="shared" si="1"/>
        <v>3</v>
      </c>
      <c r="H38" s="88"/>
      <c r="I38" s="29">
        <v>3</v>
      </c>
      <c r="J38" s="29" t="s">
        <v>34</v>
      </c>
    </row>
    <row r="39" spans="1:10" ht="24.75" customHeight="1">
      <c r="A39" s="30" t="s">
        <v>49</v>
      </c>
      <c r="B39" s="30" t="s">
        <v>55</v>
      </c>
      <c r="C39" s="30"/>
      <c r="D39" s="29"/>
      <c r="E39" s="29"/>
      <c r="F39" s="43">
        <v>1300</v>
      </c>
      <c r="G39" s="29">
        <f t="shared" si="1"/>
        <v>21.77</v>
      </c>
      <c r="H39" s="88"/>
      <c r="I39" s="29">
        <v>21.77</v>
      </c>
      <c r="J39" s="29" t="s">
        <v>34</v>
      </c>
    </row>
    <row r="40" spans="1:10" ht="24.75" customHeight="1">
      <c r="A40" s="31" t="s">
        <v>36</v>
      </c>
      <c r="B40" s="35" t="s">
        <v>56</v>
      </c>
      <c r="C40" s="35"/>
      <c r="D40" s="29"/>
      <c r="E40" s="29"/>
      <c r="F40" s="43">
        <v>580</v>
      </c>
      <c r="G40" s="29">
        <f t="shared" si="1"/>
        <v>12.72</v>
      </c>
      <c r="H40" s="88"/>
      <c r="I40" s="29">
        <v>12.72</v>
      </c>
      <c r="J40" s="29"/>
    </row>
    <row r="41" spans="1:10" ht="24.75" customHeight="1">
      <c r="A41" s="31" t="s">
        <v>36</v>
      </c>
      <c r="B41" s="35" t="s">
        <v>57</v>
      </c>
      <c r="C41" s="35"/>
      <c r="D41" s="29"/>
      <c r="E41" s="29"/>
      <c r="F41" s="29">
        <v>30</v>
      </c>
      <c r="G41" s="29">
        <f t="shared" si="1"/>
        <v>3</v>
      </c>
      <c r="H41" s="88"/>
      <c r="I41" s="29">
        <v>3</v>
      </c>
      <c r="J41" s="29"/>
    </row>
    <row r="42" spans="1:10" ht="24.75" customHeight="1">
      <c r="A42" s="31" t="s">
        <v>35</v>
      </c>
      <c r="B42" s="35" t="s">
        <v>58</v>
      </c>
      <c r="C42" s="35"/>
      <c r="D42" s="29"/>
      <c r="E42" s="29"/>
      <c r="F42" s="29">
        <v>1000</v>
      </c>
      <c r="G42" s="29">
        <f t="shared" si="1"/>
        <v>10</v>
      </c>
      <c r="H42" s="88"/>
      <c r="I42" s="29">
        <v>10</v>
      </c>
      <c r="J42" s="29"/>
    </row>
    <row r="43" spans="1:10" ht="24.75" customHeight="1">
      <c r="A43" s="90" t="s">
        <v>40</v>
      </c>
      <c r="B43" s="30" t="s">
        <v>59</v>
      </c>
      <c r="C43" s="30"/>
      <c r="D43" s="29"/>
      <c r="E43" s="29"/>
      <c r="F43" s="29">
        <v>200</v>
      </c>
      <c r="G43" s="29">
        <f t="shared" si="1"/>
        <v>0</v>
      </c>
      <c r="H43" s="88"/>
      <c r="I43" s="29"/>
      <c r="J43" s="29"/>
    </row>
    <row r="44" spans="1:10" ht="24.75" customHeight="1">
      <c r="A44" s="35" t="s">
        <v>47</v>
      </c>
      <c r="B44" s="30" t="s">
        <v>60</v>
      </c>
      <c r="C44" s="30"/>
      <c r="D44" s="29"/>
      <c r="E44" s="29"/>
      <c r="F44" s="29">
        <v>800</v>
      </c>
      <c r="G44" s="29">
        <f t="shared" si="1"/>
        <v>39</v>
      </c>
      <c r="H44" s="88"/>
      <c r="I44" s="29">
        <v>39</v>
      </c>
      <c r="J44" s="29"/>
    </row>
    <row r="45" spans="1:10" ht="24.75" customHeight="1">
      <c r="A45" s="89" t="s">
        <v>61</v>
      </c>
      <c r="B45" s="30" t="s">
        <v>38</v>
      </c>
      <c r="C45" s="30"/>
      <c r="D45" s="29">
        <v>1</v>
      </c>
      <c r="E45" s="29"/>
      <c r="F45" s="29"/>
      <c r="G45" s="29">
        <f t="shared" si="1"/>
        <v>20</v>
      </c>
      <c r="H45" s="88"/>
      <c r="I45" s="29">
        <v>20</v>
      </c>
      <c r="J45" s="94" t="s">
        <v>62</v>
      </c>
    </row>
    <row r="46" spans="1:8" ht="18.75" customHeight="1">
      <c r="A46" s="91" t="s">
        <v>63</v>
      </c>
      <c r="C46" s="92" t="s">
        <v>64</v>
      </c>
      <c r="H46" s="92" t="s">
        <v>65</v>
      </c>
    </row>
  </sheetData>
  <sheetProtection/>
  <mergeCells count="7">
    <mergeCell ref="A2:J2"/>
    <mergeCell ref="C3:D3"/>
    <mergeCell ref="E3:F3"/>
    <mergeCell ref="G3:I3"/>
    <mergeCell ref="A3:A4"/>
    <mergeCell ref="B3:B4"/>
    <mergeCell ref="J3:J4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2">
      <selection activeCell="M13" sqref="M13"/>
    </sheetView>
  </sheetViews>
  <sheetFormatPr defaultColWidth="9.00390625" defaultRowHeight="14.25"/>
  <cols>
    <col min="1" max="1" width="5.50390625" style="0" customWidth="1"/>
    <col min="2" max="2" width="11.875" style="0" customWidth="1"/>
    <col min="3" max="3" width="1.75390625" style="0" hidden="1" customWidth="1"/>
    <col min="4" max="4" width="11.25390625" style="0" customWidth="1"/>
    <col min="5" max="5" width="15.50390625" style="0" customWidth="1"/>
    <col min="7" max="7" width="7.875" style="0" customWidth="1"/>
    <col min="8" max="8" width="9.25390625" style="0" customWidth="1"/>
    <col min="9" max="9" width="11.375" style="0" customWidth="1"/>
  </cols>
  <sheetData>
    <row r="1" spans="1:9" ht="17.25" customHeight="1">
      <c r="A1" s="50" t="s">
        <v>66</v>
      </c>
      <c r="B1" s="50"/>
      <c r="C1" s="50"/>
      <c r="D1" s="50"/>
      <c r="E1" s="51"/>
      <c r="F1" s="51"/>
      <c r="G1" s="51"/>
      <c r="H1" s="51"/>
      <c r="I1" s="51"/>
    </row>
    <row r="2" spans="1:9" ht="24.75" customHeight="1">
      <c r="A2" s="52" t="s">
        <v>67</v>
      </c>
      <c r="B2" s="52"/>
      <c r="C2" s="52"/>
      <c r="D2" s="52"/>
      <c r="E2" s="52"/>
      <c r="F2" s="52"/>
      <c r="G2" s="52"/>
      <c r="H2" s="52"/>
      <c r="I2" s="52"/>
    </row>
    <row r="3" spans="1:9" ht="33.75" customHeight="1">
      <c r="A3" s="53" t="s">
        <v>3</v>
      </c>
      <c r="B3" s="54"/>
      <c r="C3" s="54"/>
      <c r="D3" s="55" t="s">
        <v>68</v>
      </c>
      <c r="E3" s="55"/>
      <c r="F3" s="56" t="s">
        <v>69</v>
      </c>
      <c r="G3" s="56"/>
      <c r="H3" s="57" t="s">
        <v>70</v>
      </c>
      <c r="I3" s="57"/>
    </row>
    <row r="4" spans="1:9" ht="24" customHeight="1">
      <c r="A4" s="53" t="s">
        <v>71</v>
      </c>
      <c r="B4" s="54"/>
      <c r="C4" s="54"/>
      <c r="D4" s="55" t="s">
        <v>72</v>
      </c>
      <c r="E4" s="55"/>
      <c r="F4" s="56" t="s">
        <v>73</v>
      </c>
      <c r="G4" s="56"/>
      <c r="H4" s="57" t="s">
        <v>72</v>
      </c>
      <c r="I4" s="57"/>
    </row>
    <row r="5" spans="1:9" ht="24" customHeight="1">
      <c r="A5" s="53" t="s">
        <v>74</v>
      </c>
      <c r="B5" s="58"/>
      <c r="C5" s="58"/>
      <c r="D5" s="55" t="s">
        <v>75</v>
      </c>
      <c r="E5" s="55"/>
      <c r="F5" s="57">
        <v>345.1</v>
      </c>
      <c r="G5" s="57"/>
      <c r="H5" s="57"/>
      <c r="I5" s="57"/>
    </row>
    <row r="6" spans="1:9" ht="23.25" customHeight="1">
      <c r="A6" s="58"/>
      <c r="B6" s="58"/>
      <c r="C6" s="58"/>
      <c r="D6" s="55" t="s">
        <v>76</v>
      </c>
      <c r="E6" s="55"/>
      <c r="F6" s="57">
        <v>345.1</v>
      </c>
      <c r="G6" s="57"/>
      <c r="H6" s="57"/>
      <c r="I6" s="57"/>
    </row>
    <row r="7" spans="1:9" ht="20.25" customHeight="1">
      <c r="A7" s="58"/>
      <c r="B7" s="58"/>
      <c r="C7" s="58"/>
      <c r="D7" s="55" t="s">
        <v>77</v>
      </c>
      <c r="E7" s="55"/>
      <c r="F7" s="57"/>
      <c r="G7" s="57"/>
      <c r="H7" s="57"/>
      <c r="I7" s="57"/>
    </row>
    <row r="8" spans="1:9" ht="23.25" customHeight="1">
      <c r="A8" s="59" t="s">
        <v>78</v>
      </c>
      <c r="B8" s="59" t="s">
        <v>79</v>
      </c>
      <c r="C8" s="59"/>
      <c r="D8" s="59"/>
      <c r="E8" s="59"/>
      <c r="F8" s="59"/>
      <c r="G8" s="59"/>
      <c r="H8" s="59"/>
      <c r="I8" s="59"/>
    </row>
    <row r="9" spans="1:9" ht="35.25" customHeight="1">
      <c r="A9" s="59"/>
      <c r="B9" s="60" t="s">
        <v>80</v>
      </c>
      <c r="C9" s="61"/>
      <c r="D9" s="61"/>
      <c r="E9" s="61"/>
      <c r="F9" s="61"/>
      <c r="G9" s="61"/>
      <c r="H9" s="61"/>
      <c r="I9" s="65"/>
    </row>
    <row r="10" spans="1:9" ht="23.25" customHeight="1">
      <c r="A10" s="59" t="s">
        <v>81</v>
      </c>
      <c r="B10" s="59" t="s">
        <v>82</v>
      </c>
      <c r="C10" s="59"/>
      <c r="D10" s="59" t="s">
        <v>83</v>
      </c>
      <c r="E10" s="59" t="s">
        <v>84</v>
      </c>
      <c r="F10" s="59"/>
      <c r="G10" s="59"/>
      <c r="H10" s="59"/>
      <c r="I10" s="59" t="s">
        <v>85</v>
      </c>
    </row>
    <row r="11" spans="1:9" ht="31.5" customHeight="1">
      <c r="A11" s="59"/>
      <c r="B11" s="62" t="s">
        <v>86</v>
      </c>
      <c r="C11" s="63"/>
      <c r="D11" s="64" t="s">
        <v>87</v>
      </c>
      <c r="E11" s="60" t="s">
        <v>88</v>
      </c>
      <c r="F11" s="61"/>
      <c r="G11" s="61"/>
      <c r="H11" s="65"/>
      <c r="I11" s="57">
        <v>22</v>
      </c>
    </row>
    <row r="12" spans="1:9" ht="31.5" customHeight="1">
      <c r="A12" s="59"/>
      <c r="B12" s="66"/>
      <c r="C12" s="67"/>
      <c r="D12" s="68"/>
      <c r="E12" s="60" t="s">
        <v>89</v>
      </c>
      <c r="F12" s="61"/>
      <c r="G12" s="61"/>
      <c r="H12" s="65"/>
      <c r="I12" s="57">
        <v>17</v>
      </c>
    </row>
    <row r="13" spans="1:9" ht="31.5" customHeight="1">
      <c r="A13" s="59"/>
      <c r="B13" s="66"/>
      <c r="C13" s="67"/>
      <c r="D13" s="68"/>
      <c r="E13" s="60" t="s">
        <v>90</v>
      </c>
      <c r="F13" s="61"/>
      <c r="G13" s="61"/>
      <c r="H13" s="65"/>
      <c r="I13" s="84">
        <v>1</v>
      </c>
    </row>
    <row r="14" spans="1:9" ht="31.5" customHeight="1">
      <c r="A14" s="59"/>
      <c r="B14" s="66"/>
      <c r="C14" s="67"/>
      <c r="D14" s="69"/>
      <c r="E14" s="60" t="s">
        <v>91</v>
      </c>
      <c r="F14" s="61"/>
      <c r="G14" s="61"/>
      <c r="H14" s="65"/>
      <c r="I14" s="84">
        <v>1</v>
      </c>
    </row>
    <row r="15" spans="1:9" ht="31.5" customHeight="1">
      <c r="A15" s="59"/>
      <c r="B15" s="66"/>
      <c r="C15" s="67"/>
      <c r="D15" s="64" t="s">
        <v>92</v>
      </c>
      <c r="E15" s="60" t="s">
        <v>93</v>
      </c>
      <c r="F15" s="61"/>
      <c r="G15" s="61"/>
      <c r="H15" s="65"/>
      <c r="I15" s="84" t="s">
        <v>94</v>
      </c>
    </row>
    <row r="16" spans="1:9" ht="31.5" customHeight="1">
      <c r="A16" s="59"/>
      <c r="B16" s="66"/>
      <c r="C16" s="67"/>
      <c r="D16" s="68"/>
      <c r="E16" s="60" t="s">
        <v>95</v>
      </c>
      <c r="F16" s="61"/>
      <c r="G16" s="61"/>
      <c r="H16" s="65"/>
      <c r="I16" s="85">
        <v>44409</v>
      </c>
    </row>
    <row r="17" spans="1:9" ht="31.5" customHeight="1">
      <c r="A17" s="59"/>
      <c r="B17" s="66"/>
      <c r="C17" s="67"/>
      <c r="D17" s="68"/>
      <c r="E17" s="60" t="s">
        <v>96</v>
      </c>
      <c r="F17" s="61"/>
      <c r="G17" s="61"/>
      <c r="H17" s="65"/>
      <c r="I17" s="85">
        <v>44531</v>
      </c>
    </row>
    <row r="18" spans="1:9" ht="31.5" customHeight="1">
      <c r="A18" s="59"/>
      <c r="B18" s="66"/>
      <c r="C18" s="67"/>
      <c r="D18" s="70" t="s">
        <v>97</v>
      </c>
      <c r="E18" s="60" t="s">
        <v>98</v>
      </c>
      <c r="F18" s="61"/>
      <c r="G18" s="61"/>
      <c r="H18" s="65"/>
      <c r="I18" s="70" t="s">
        <v>99</v>
      </c>
    </row>
    <row r="19" spans="1:9" ht="31.5" customHeight="1">
      <c r="A19" s="59"/>
      <c r="B19" s="71"/>
      <c r="C19" s="72"/>
      <c r="D19" s="70" t="s">
        <v>100</v>
      </c>
      <c r="E19" s="73" t="s">
        <v>101</v>
      </c>
      <c r="F19" s="74"/>
      <c r="G19" s="74"/>
      <c r="H19" s="75"/>
      <c r="I19" s="70">
        <v>87</v>
      </c>
    </row>
    <row r="20" spans="1:9" ht="31.5" customHeight="1">
      <c r="A20" s="59"/>
      <c r="B20" s="76" t="s">
        <v>102</v>
      </c>
      <c r="C20" s="77"/>
      <c r="D20" s="70" t="s">
        <v>103</v>
      </c>
      <c r="E20" s="60" t="s">
        <v>104</v>
      </c>
      <c r="F20" s="61"/>
      <c r="G20" s="61"/>
      <c r="H20" s="65"/>
      <c r="I20" s="70" t="s">
        <v>105</v>
      </c>
    </row>
    <row r="21" spans="1:9" ht="31.5" customHeight="1">
      <c r="A21" s="59"/>
      <c r="B21" s="78"/>
      <c r="C21" s="79"/>
      <c r="D21" s="80" t="s">
        <v>106</v>
      </c>
      <c r="E21" s="81" t="s">
        <v>107</v>
      </c>
      <c r="F21" s="81"/>
      <c r="G21" s="81"/>
      <c r="H21" s="81"/>
      <c r="I21" s="84">
        <v>1</v>
      </c>
    </row>
    <row r="22" spans="1:9" ht="31.5" customHeight="1">
      <c r="A22" s="59"/>
      <c r="B22" s="78"/>
      <c r="C22" s="79"/>
      <c r="D22" s="80" t="s">
        <v>108</v>
      </c>
      <c r="E22" s="81" t="s">
        <v>109</v>
      </c>
      <c r="F22" s="81"/>
      <c r="G22" s="81"/>
      <c r="H22" s="81"/>
      <c r="I22" s="84">
        <v>1</v>
      </c>
    </row>
    <row r="23" spans="1:9" ht="31.5" customHeight="1">
      <c r="A23" s="59"/>
      <c r="B23" s="59" t="s">
        <v>110</v>
      </c>
      <c r="C23" s="59"/>
      <c r="D23" s="59" t="s">
        <v>111</v>
      </c>
      <c r="E23" s="81" t="s">
        <v>112</v>
      </c>
      <c r="F23" s="81"/>
      <c r="G23" s="81"/>
      <c r="H23" s="81"/>
      <c r="I23" s="84" t="s">
        <v>113</v>
      </c>
    </row>
    <row r="24" spans="1:9" ht="31.5" customHeight="1">
      <c r="A24" s="59"/>
      <c r="B24" s="59"/>
      <c r="C24" s="59"/>
      <c r="D24" s="59"/>
      <c r="E24" s="81" t="s">
        <v>114</v>
      </c>
      <c r="F24" s="81"/>
      <c r="G24" s="81"/>
      <c r="H24" s="81"/>
      <c r="I24" s="84" t="s">
        <v>113</v>
      </c>
    </row>
    <row r="25" spans="1:9" ht="14.25">
      <c r="A25" s="82" t="s">
        <v>115</v>
      </c>
      <c r="B25" s="82"/>
      <c r="C25" s="82"/>
      <c r="D25" s="82" t="s">
        <v>116</v>
      </c>
      <c r="E25" s="82"/>
      <c r="F25" s="82"/>
      <c r="G25" s="83" t="s">
        <v>117</v>
      </c>
      <c r="H25" s="83"/>
      <c r="I25" s="83"/>
    </row>
  </sheetData>
  <sheetProtection/>
  <mergeCells count="43">
    <mergeCell ref="A1:D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3:H13"/>
    <mergeCell ref="E14:H14"/>
    <mergeCell ref="E15:H15"/>
    <mergeCell ref="E16:H16"/>
    <mergeCell ref="E18:H18"/>
    <mergeCell ref="E19:H19"/>
    <mergeCell ref="E21:H21"/>
    <mergeCell ref="E22:H22"/>
    <mergeCell ref="E23:H23"/>
    <mergeCell ref="E24:H24"/>
    <mergeCell ref="A25:C25"/>
    <mergeCell ref="D25:F25"/>
    <mergeCell ref="G25:I25"/>
    <mergeCell ref="A8:A9"/>
    <mergeCell ref="A10:A24"/>
    <mergeCell ref="D11:D14"/>
    <mergeCell ref="D15:D17"/>
    <mergeCell ref="D23:D24"/>
    <mergeCell ref="A5:C7"/>
    <mergeCell ref="B20:C22"/>
    <mergeCell ref="B11:C19"/>
    <mergeCell ref="B23:C2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2"/>
  <sheetViews>
    <sheetView tabSelected="1" zoomScaleSheetLayoutView="100" workbookViewId="0" topLeftCell="A1">
      <pane xSplit="3" ySplit="9" topLeftCell="D52" activePane="bottomRight" state="frozen"/>
      <selection pane="bottomRight" activeCell="I14" sqref="I14"/>
    </sheetView>
  </sheetViews>
  <sheetFormatPr defaultColWidth="9.00390625" defaultRowHeight="14.25"/>
  <cols>
    <col min="1" max="1" width="11.875" style="1" customWidth="1"/>
    <col min="2" max="2" width="33.25390625" style="4" customWidth="1"/>
    <col min="3" max="3" width="35.00390625" style="5" customWidth="1"/>
    <col min="4" max="4" width="7.00390625" style="1" customWidth="1"/>
    <col min="5" max="5" width="4.875" style="6" customWidth="1"/>
    <col min="6" max="6" width="8.25390625" style="1" customWidth="1"/>
    <col min="7" max="7" width="9.375" style="1" bestFit="1" customWidth="1"/>
    <col min="8" max="8" width="9.375" style="1" customWidth="1"/>
    <col min="9" max="11" width="9.00390625" style="1" customWidth="1"/>
    <col min="12" max="12" width="5.50390625" style="0" customWidth="1"/>
    <col min="13" max="13" width="14.125" style="7" customWidth="1"/>
  </cols>
  <sheetData>
    <row r="1" ht="14.25">
      <c r="A1" s="1" t="s">
        <v>118</v>
      </c>
    </row>
    <row r="2" spans="1:13" ht="26.25" customHeight="1">
      <c r="A2" s="8" t="s">
        <v>119</v>
      </c>
      <c r="B2"/>
      <c r="C2"/>
      <c r="D2"/>
      <c r="E2"/>
      <c r="F2"/>
      <c r="G2"/>
      <c r="H2"/>
      <c r="I2"/>
      <c r="J2"/>
      <c r="K2"/>
      <c r="M2"/>
    </row>
    <row r="3" spans="1:13" ht="13.5" customHeight="1">
      <c r="A3" s="9"/>
      <c r="B3" s="10"/>
      <c r="C3" s="11"/>
      <c r="D3" s="9"/>
      <c r="E3" s="9"/>
      <c r="F3" s="9"/>
      <c r="G3" s="9"/>
      <c r="H3" s="9"/>
      <c r="I3" s="9"/>
      <c r="J3" s="9"/>
      <c r="K3" s="15" t="s">
        <v>120</v>
      </c>
      <c r="L3" s="9"/>
      <c r="M3" s="11"/>
    </row>
    <row r="4" spans="1:13" ht="18.75" customHeight="1">
      <c r="A4" s="12" t="s">
        <v>121</v>
      </c>
      <c r="B4" s="13"/>
      <c r="C4" s="14"/>
      <c r="D4" s="15"/>
      <c r="E4" s="16"/>
      <c r="F4" s="15"/>
      <c r="G4" s="15"/>
      <c r="H4" s="15"/>
      <c r="I4" s="46"/>
      <c r="J4" s="15"/>
      <c r="K4" s="15"/>
      <c r="L4" s="15"/>
      <c r="M4" s="47"/>
    </row>
    <row r="5" spans="1:13" ht="19.5" customHeight="1">
      <c r="A5" s="17" t="s">
        <v>122</v>
      </c>
      <c r="B5" s="18" t="s">
        <v>123</v>
      </c>
      <c r="C5" s="18" t="s">
        <v>124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7</v>
      </c>
    </row>
    <row r="6" spans="1:13" ht="19.5" customHeight="1">
      <c r="A6" s="19"/>
      <c r="B6" s="18"/>
      <c r="C6" s="17" t="s">
        <v>3</v>
      </c>
      <c r="D6" s="17" t="s">
        <v>4</v>
      </c>
      <c r="E6" s="18" t="s">
        <v>125</v>
      </c>
      <c r="F6" s="18"/>
      <c r="G6" s="18" t="s">
        <v>126</v>
      </c>
      <c r="H6" s="18"/>
      <c r="I6" s="18"/>
      <c r="J6" s="18"/>
      <c r="K6" s="18"/>
      <c r="L6" s="18"/>
      <c r="M6" s="18"/>
    </row>
    <row r="7" spans="1:13" ht="43.5" customHeight="1">
      <c r="A7" s="20"/>
      <c r="B7" s="18"/>
      <c r="C7" s="20"/>
      <c r="D7" s="20"/>
      <c r="E7" s="21" t="s">
        <v>127</v>
      </c>
      <c r="F7" s="18" t="s">
        <v>5</v>
      </c>
      <c r="G7" s="18" t="s">
        <v>10</v>
      </c>
      <c r="H7" s="18" t="s">
        <v>128</v>
      </c>
      <c r="I7" s="18" t="s">
        <v>129</v>
      </c>
      <c r="J7" s="18" t="s">
        <v>130</v>
      </c>
      <c r="K7" s="18" t="s">
        <v>131</v>
      </c>
      <c r="L7" s="18" t="s">
        <v>132</v>
      </c>
      <c r="M7" s="18"/>
    </row>
    <row r="8" spans="1:13" s="1" customFormat="1" ht="22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</row>
    <row r="9" spans="1:13" ht="22.5" customHeight="1">
      <c r="A9" s="23" t="s">
        <v>11</v>
      </c>
      <c r="B9" s="24"/>
      <c r="C9" s="25"/>
      <c r="D9" s="26">
        <f>SUM(D10:D55)</f>
        <v>87</v>
      </c>
      <c r="E9" s="26"/>
      <c r="F9" s="26">
        <f aca="true" t="shared" si="0" ref="F9:K9">SUM(F10:F55)</f>
        <v>8749</v>
      </c>
      <c r="G9" s="26">
        <f t="shared" si="0"/>
        <v>431.37</v>
      </c>
      <c r="H9" s="26">
        <f t="shared" si="0"/>
        <v>345.1</v>
      </c>
      <c r="I9" s="26">
        <f t="shared" si="0"/>
        <v>60.39</v>
      </c>
      <c r="J9" s="26">
        <f t="shared" si="0"/>
        <v>7.76</v>
      </c>
      <c r="K9" s="26">
        <f t="shared" si="0"/>
        <v>18.12</v>
      </c>
      <c r="L9" s="26"/>
      <c r="M9" s="48"/>
    </row>
    <row r="10" spans="1:13" ht="19.5" customHeight="1">
      <c r="A10" s="27">
        <v>3153001074</v>
      </c>
      <c r="B10" s="28" t="s">
        <v>133</v>
      </c>
      <c r="C10" s="28" t="s">
        <v>13</v>
      </c>
      <c r="D10" s="27">
        <v>1</v>
      </c>
      <c r="E10" s="27"/>
      <c r="F10" s="27"/>
      <c r="G10" s="27">
        <v>15</v>
      </c>
      <c r="H10" s="27">
        <v>15</v>
      </c>
      <c r="I10" s="27"/>
      <c r="J10" s="29"/>
      <c r="K10" s="29"/>
      <c r="L10" s="30"/>
      <c r="M10" s="29" t="s">
        <v>14</v>
      </c>
    </row>
    <row r="11" spans="1:13" ht="19.5" customHeight="1">
      <c r="A11" s="29">
        <v>2153015735</v>
      </c>
      <c r="B11" s="30" t="s">
        <v>134</v>
      </c>
      <c r="C11" s="28" t="s">
        <v>13</v>
      </c>
      <c r="D11" s="29">
        <v>1</v>
      </c>
      <c r="E11" s="29"/>
      <c r="F11" s="29"/>
      <c r="G11" s="29">
        <v>12</v>
      </c>
      <c r="H11" s="29">
        <v>12</v>
      </c>
      <c r="I11" s="29"/>
      <c r="J11" s="29"/>
      <c r="K11" s="29"/>
      <c r="L11" s="30"/>
      <c r="M11" s="29" t="s">
        <v>14</v>
      </c>
    </row>
    <row r="12" spans="1:13" ht="19.5" customHeight="1">
      <c r="A12" s="29">
        <v>3153001065</v>
      </c>
      <c r="B12" s="30" t="s">
        <v>135</v>
      </c>
      <c r="C12" s="30" t="s">
        <v>37</v>
      </c>
      <c r="D12" s="29">
        <v>42</v>
      </c>
      <c r="E12" s="29"/>
      <c r="F12" s="29"/>
      <c r="G12" s="29">
        <v>11</v>
      </c>
      <c r="H12" s="29">
        <v>11</v>
      </c>
      <c r="I12" s="29"/>
      <c r="J12" s="29"/>
      <c r="K12" s="29"/>
      <c r="L12" s="30"/>
      <c r="M12" s="29" t="s">
        <v>14</v>
      </c>
    </row>
    <row r="13" spans="1:13" ht="19.5" customHeight="1">
      <c r="A13" s="29">
        <v>3153001065</v>
      </c>
      <c r="B13" s="30" t="s">
        <v>135</v>
      </c>
      <c r="C13" s="30" t="s">
        <v>38</v>
      </c>
      <c r="D13" s="29">
        <v>1</v>
      </c>
      <c r="E13" s="29"/>
      <c r="F13" s="29"/>
      <c r="G13" s="29">
        <v>20</v>
      </c>
      <c r="H13" s="29">
        <v>20</v>
      </c>
      <c r="I13" s="29"/>
      <c r="J13" s="29"/>
      <c r="K13" s="29"/>
      <c r="L13" s="30"/>
      <c r="M13" s="29" t="s">
        <v>14</v>
      </c>
    </row>
    <row r="14" spans="1:13" ht="19.5" customHeight="1">
      <c r="A14" s="29">
        <v>3153000727</v>
      </c>
      <c r="B14" s="31" t="s">
        <v>136</v>
      </c>
      <c r="C14" s="30" t="s">
        <v>38</v>
      </c>
      <c r="D14" s="29">
        <v>1</v>
      </c>
      <c r="E14" s="29"/>
      <c r="F14" s="29"/>
      <c r="G14" s="29">
        <v>20</v>
      </c>
      <c r="H14" s="29">
        <v>20</v>
      </c>
      <c r="I14" s="29"/>
      <c r="J14" s="29"/>
      <c r="K14" s="29"/>
      <c r="L14" s="30"/>
      <c r="M14" s="29" t="s">
        <v>14</v>
      </c>
    </row>
    <row r="15" spans="1:13" ht="19.5" customHeight="1">
      <c r="A15" s="29">
        <v>3453000608</v>
      </c>
      <c r="B15" s="30" t="s">
        <v>137</v>
      </c>
      <c r="C15" s="30" t="s">
        <v>38</v>
      </c>
      <c r="D15" s="29">
        <v>1</v>
      </c>
      <c r="E15" s="29"/>
      <c r="F15" s="29"/>
      <c r="G15" s="29">
        <v>20</v>
      </c>
      <c r="H15" s="29">
        <v>20</v>
      </c>
      <c r="I15" s="29"/>
      <c r="J15" s="29"/>
      <c r="K15" s="29"/>
      <c r="L15" s="30"/>
      <c r="M15" s="29" t="s">
        <v>14</v>
      </c>
    </row>
    <row r="16" spans="1:13" ht="19.5" customHeight="1">
      <c r="A16" s="32">
        <v>3153001067</v>
      </c>
      <c r="B16" s="33" t="s">
        <v>138</v>
      </c>
      <c r="C16" s="33" t="s">
        <v>41</v>
      </c>
      <c r="D16" s="32">
        <v>1</v>
      </c>
      <c r="E16" s="32"/>
      <c r="F16" s="32"/>
      <c r="G16" s="32">
        <v>3</v>
      </c>
      <c r="H16" s="32">
        <v>3</v>
      </c>
      <c r="I16" s="32"/>
      <c r="J16" s="29"/>
      <c r="K16" s="29"/>
      <c r="L16" s="30"/>
      <c r="M16" s="29" t="s">
        <v>14</v>
      </c>
    </row>
    <row r="17" spans="1:13" ht="19.5" customHeight="1">
      <c r="A17" s="32">
        <v>3153001067</v>
      </c>
      <c r="B17" s="33" t="s">
        <v>138</v>
      </c>
      <c r="C17" s="31" t="s">
        <v>42</v>
      </c>
      <c r="D17" s="34">
        <v>1</v>
      </c>
      <c r="E17" s="34"/>
      <c r="F17" s="34"/>
      <c r="G17" s="32">
        <v>10</v>
      </c>
      <c r="H17" s="32">
        <v>10</v>
      </c>
      <c r="I17" s="32"/>
      <c r="J17" s="29"/>
      <c r="K17" s="29"/>
      <c r="L17" s="30"/>
      <c r="M17" s="29" t="s">
        <v>14</v>
      </c>
    </row>
    <row r="18" spans="1:13" ht="19.5" customHeight="1">
      <c r="A18" s="29">
        <v>3153001068</v>
      </c>
      <c r="B18" s="35" t="s">
        <v>139</v>
      </c>
      <c r="C18" s="30" t="s">
        <v>44</v>
      </c>
      <c r="D18" s="29">
        <v>1</v>
      </c>
      <c r="E18" s="29"/>
      <c r="F18" s="29"/>
      <c r="G18" s="29">
        <v>5</v>
      </c>
      <c r="H18" s="29">
        <v>5</v>
      </c>
      <c r="I18" s="29"/>
      <c r="J18" s="29"/>
      <c r="K18" s="29"/>
      <c r="L18" s="30"/>
      <c r="M18" s="29" t="s">
        <v>14</v>
      </c>
    </row>
    <row r="19" spans="1:13" ht="19.5" customHeight="1">
      <c r="A19" s="29">
        <v>3153001066</v>
      </c>
      <c r="B19" s="35" t="s">
        <v>140</v>
      </c>
      <c r="C19" s="30" t="s">
        <v>46</v>
      </c>
      <c r="D19" s="29">
        <v>1</v>
      </c>
      <c r="E19" s="29"/>
      <c r="F19" s="29"/>
      <c r="G19" s="29">
        <v>5</v>
      </c>
      <c r="H19" s="29">
        <v>5</v>
      </c>
      <c r="I19" s="29"/>
      <c r="J19" s="29"/>
      <c r="K19" s="29"/>
      <c r="L19" s="30"/>
      <c r="M19" s="29" t="s">
        <v>14</v>
      </c>
    </row>
    <row r="20" spans="1:13" ht="19.5" customHeight="1">
      <c r="A20" s="29">
        <v>3153001069</v>
      </c>
      <c r="B20" s="30" t="s">
        <v>141</v>
      </c>
      <c r="C20" s="30" t="s">
        <v>48</v>
      </c>
      <c r="D20" s="29">
        <v>1</v>
      </c>
      <c r="E20" s="29"/>
      <c r="F20" s="29"/>
      <c r="G20" s="29">
        <v>5</v>
      </c>
      <c r="H20" s="29">
        <v>5</v>
      </c>
      <c r="I20" s="29"/>
      <c r="J20" s="29"/>
      <c r="K20" s="29"/>
      <c r="L20" s="30"/>
      <c r="M20" s="29" t="s">
        <v>14</v>
      </c>
    </row>
    <row r="21" spans="1:13" ht="19.5" customHeight="1">
      <c r="A21" s="29" t="s">
        <v>142</v>
      </c>
      <c r="B21" s="30" t="s">
        <v>143</v>
      </c>
      <c r="C21" s="30" t="s">
        <v>50</v>
      </c>
      <c r="D21" s="29">
        <v>1</v>
      </c>
      <c r="E21" s="29"/>
      <c r="F21" s="29"/>
      <c r="G21" s="29">
        <v>5</v>
      </c>
      <c r="H21" s="29">
        <v>5</v>
      </c>
      <c r="I21" s="29"/>
      <c r="J21" s="29"/>
      <c r="K21" s="29"/>
      <c r="L21" s="30"/>
      <c r="M21" s="29" t="s">
        <v>14</v>
      </c>
    </row>
    <row r="22" spans="1:13" ht="19.5" customHeight="1">
      <c r="A22" s="29">
        <v>3153001075</v>
      </c>
      <c r="B22" s="28" t="s">
        <v>144</v>
      </c>
      <c r="C22" s="30" t="s">
        <v>52</v>
      </c>
      <c r="D22" s="27">
        <v>1</v>
      </c>
      <c r="E22" s="27"/>
      <c r="F22" s="27"/>
      <c r="G22" s="27">
        <v>5</v>
      </c>
      <c r="H22" s="27">
        <v>5</v>
      </c>
      <c r="I22" s="27"/>
      <c r="J22" s="29"/>
      <c r="K22" s="29"/>
      <c r="L22" s="30"/>
      <c r="M22" s="29" t="s">
        <v>14</v>
      </c>
    </row>
    <row r="23" spans="1:13" ht="19.5" customHeight="1">
      <c r="A23" s="36" t="s">
        <v>145</v>
      </c>
      <c r="B23" s="37" t="s">
        <v>146</v>
      </c>
      <c r="C23" s="30" t="s">
        <v>16</v>
      </c>
      <c r="D23" s="29">
        <v>1</v>
      </c>
      <c r="E23" s="29"/>
      <c r="F23" s="29"/>
      <c r="G23" s="29">
        <v>16.71</v>
      </c>
      <c r="H23" s="29">
        <v>16.71</v>
      </c>
      <c r="I23" s="29"/>
      <c r="J23" s="29"/>
      <c r="K23" s="29"/>
      <c r="L23" s="30"/>
      <c r="M23" s="29" t="s">
        <v>14</v>
      </c>
    </row>
    <row r="24" spans="1:13" ht="19.5" customHeight="1">
      <c r="A24" s="34" t="s">
        <v>147</v>
      </c>
      <c r="B24" s="30" t="s">
        <v>148</v>
      </c>
      <c r="C24" s="30" t="s">
        <v>18</v>
      </c>
      <c r="D24" s="29">
        <v>1</v>
      </c>
      <c r="E24" s="29"/>
      <c r="F24" s="29"/>
      <c r="G24" s="29">
        <v>15</v>
      </c>
      <c r="H24" s="29">
        <v>15</v>
      </c>
      <c r="I24" s="29"/>
      <c r="J24" s="29"/>
      <c r="K24" s="29"/>
      <c r="L24" s="30"/>
      <c r="M24" s="29" t="s">
        <v>14</v>
      </c>
    </row>
    <row r="25" spans="1:13" ht="19.5" customHeight="1">
      <c r="A25" s="34" t="s">
        <v>147</v>
      </c>
      <c r="B25" s="30" t="s">
        <v>148</v>
      </c>
      <c r="C25" s="30" t="s">
        <v>18</v>
      </c>
      <c r="D25" s="29">
        <v>1</v>
      </c>
      <c r="E25" s="29"/>
      <c r="F25" s="29"/>
      <c r="G25" s="29">
        <v>5</v>
      </c>
      <c r="H25" s="29">
        <v>5</v>
      </c>
      <c r="I25" s="29"/>
      <c r="J25" s="29"/>
      <c r="K25" s="29"/>
      <c r="L25" s="30"/>
      <c r="M25" s="29" t="s">
        <v>14</v>
      </c>
    </row>
    <row r="26" spans="1:13" ht="19.5" customHeight="1">
      <c r="A26" s="38">
        <v>2153015737</v>
      </c>
      <c r="B26" s="35" t="s">
        <v>149</v>
      </c>
      <c r="C26" s="35" t="s">
        <v>26</v>
      </c>
      <c r="D26" s="38"/>
      <c r="E26" s="38"/>
      <c r="F26" s="38">
        <v>85</v>
      </c>
      <c r="G26" s="39">
        <v>5</v>
      </c>
      <c r="H26" s="39">
        <v>5</v>
      </c>
      <c r="I26" s="39"/>
      <c r="J26" s="29"/>
      <c r="K26" s="29"/>
      <c r="L26" s="30"/>
      <c r="M26" s="29" t="s">
        <v>14</v>
      </c>
    </row>
    <row r="27" spans="1:13" ht="19.5" customHeight="1">
      <c r="A27" s="27">
        <v>2153015708</v>
      </c>
      <c r="B27" s="28" t="s">
        <v>150</v>
      </c>
      <c r="C27" s="40" t="s">
        <v>28</v>
      </c>
      <c r="D27" s="27"/>
      <c r="E27" s="27"/>
      <c r="F27" s="41">
        <v>90</v>
      </c>
      <c r="G27" s="27">
        <v>4.5</v>
      </c>
      <c r="H27" s="27">
        <v>4.5</v>
      </c>
      <c r="I27" s="27"/>
      <c r="J27" s="29"/>
      <c r="K27" s="29"/>
      <c r="L27" s="30"/>
      <c r="M27" s="29" t="s">
        <v>14</v>
      </c>
    </row>
    <row r="28" spans="1:13" ht="19.5" customHeight="1">
      <c r="A28" s="29">
        <v>2153015708</v>
      </c>
      <c r="B28" s="28" t="s">
        <v>150</v>
      </c>
      <c r="C28" s="40" t="s">
        <v>29</v>
      </c>
      <c r="D28" s="27">
        <v>1</v>
      </c>
      <c r="E28" s="27"/>
      <c r="F28" s="41"/>
      <c r="G28" s="27">
        <v>5</v>
      </c>
      <c r="H28" s="27">
        <v>5</v>
      </c>
      <c r="I28" s="27"/>
      <c r="J28" s="29"/>
      <c r="K28" s="29"/>
      <c r="L28" s="30"/>
      <c r="M28" s="29" t="s">
        <v>14</v>
      </c>
    </row>
    <row r="29" spans="1:13" ht="19.5" customHeight="1">
      <c r="A29" s="34" t="s">
        <v>151</v>
      </c>
      <c r="B29" s="30" t="s">
        <v>152</v>
      </c>
      <c r="C29" s="30" t="s">
        <v>31</v>
      </c>
      <c r="D29" s="29">
        <v>1</v>
      </c>
      <c r="E29" s="42"/>
      <c r="F29" s="43">
        <v>30</v>
      </c>
      <c r="G29" s="29">
        <v>2.5</v>
      </c>
      <c r="H29" s="29">
        <v>2.5</v>
      </c>
      <c r="I29" s="29"/>
      <c r="J29" s="29"/>
      <c r="K29" s="29"/>
      <c r="L29" s="30"/>
      <c r="M29" s="29" t="s">
        <v>14</v>
      </c>
    </row>
    <row r="30" spans="1:13" ht="19.5" customHeight="1">
      <c r="A30" s="29">
        <v>2153015748</v>
      </c>
      <c r="B30" s="30" t="s">
        <v>153</v>
      </c>
      <c r="C30" s="30" t="s">
        <v>20</v>
      </c>
      <c r="D30" s="29">
        <v>1</v>
      </c>
      <c r="E30" s="29"/>
      <c r="F30" s="43"/>
      <c r="G30" s="29">
        <v>2</v>
      </c>
      <c r="H30" s="29">
        <v>2</v>
      </c>
      <c r="I30" s="29"/>
      <c r="J30" s="29"/>
      <c r="K30" s="29"/>
      <c r="L30" s="30"/>
      <c r="M30" s="29" t="s">
        <v>14</v>
      </c>
    </row>
    <row r="31" spans="1:13" ht="19.5" customHeight="1">
      <c r="A31" s="29">
        <v>2153015757</v>
      </c>
      <c r="B31" s="28" t="s">
        <v>154</v>
      </c>
      <c r="C31" s="30" t="s">
        <v>22</v>
      </c>
      <c r="D31" s="27">
        <v>12</v>
      </c>
      <c r="E31" s="27"/>
      <c r="F31" s="41"/>
      <c r="G31" s="27">
        <v>1.2</v>
      </c>
      <c r="H31" s="27">
        <v>1.2</v>
      </c>
      <c r="I31" s="27"/>
      <c r="J31" s="29"/>
      <c r="K31" s="29"/>
      <c r="L31" s="30"/>
      <c r="M31" s="29" t="s">
        <v>14</v>
      </c>
    </row>
    <row r="32" spans="1:13" ht="19.5" customHeight="1">
      <c r="A32" s="29">
        <v>2153015757</v>
      </c>
      <c r="B32" s="28" t="s">
        <v>155</v>
      </c>
      <c r="C32" s="30" t="s">
        <v>24</v>
      </c>
      <c r="D32" s="29">
        <v>6</v>
      </c>
      <c r="E32" s="29"/>
      <c r="F32" s="43"/>
      <c r="G32" s="29">
        <v>1.2</v>
      </c>
      <c r="H32" s="29">
        <v>1.2</v>
      </c>
      <c r="I32" s="29"/>
      <c r="J32" s="29"/>
      <c r="K32" s="29"/>
      <c r="L32" s="30"/>
      <c r="M32" s="29" t="s">
        <v>14</v>
      </c>
    </row>
    <row r="33" spans="1:13" ht="19.5" customHeight="1">
      <c r="A33" s="29">
        <v>2153015707</v>
      </c>
      <c r="B33" s="30" t="s">
        <v>156</v>
      </c>
      <c r="C33" s="30" t="s">
        <v>33</v>
      </c>
      <c r="D33" s="29"/>
      <c r="E33" s="29"/>
      <c r="F33" s="43">
        <v>1300</v>
      </c>
      <c r="G33" s="29">
        <v>30</v>
      </c>
      <c r="H33" s="29">
        <v>30</v>
      </c>
      <c r="I33" s="29"/>
      <c r="J33" s="29"/>
      <c r="K33" s="29"/>
      <c r="L33" s="30"/>
      <c r="M33" s="29" t="s">
        <v>34</v>
      </c>
    </row>
    <row r="34" spans="1:13" ht="19.5" customHeight="1">
      <c r="A34" s="29">
        <v>3153001065</v>
      </c>
      <c r="B34" s="30" t="s">
        <v>135</v>
      </c>
      <c r="C34" s="30" t="s">
        <v>53</v>
      </c>
      <c r="D34" s="29"/>
      <c r="E34" s="29"/>
      <c r="F34" s="43">
        <v>1824</v>
      </c>
      <c r="G34" s="29">
        <v>7.5</v>
      </c>
      <c r="H34" s="29">
        <v>7.5</v>
      </c>
      <c r="I34" s="29"/>
      <c r="J34" s="29"/>
      <c r="K34" s="29"/>
      <c r="L34" s="30"/>
      <c r="M34" s="29" t="s">
        <v>34</v>
      </c>
    </row>
    <row r="35" spans="1:13" ht="19.5" customHeight="1">
      <c r="A35" s="29">
        <v>3153001065</v>
      </c>
      <c r="B35" s="30" t="s">
        <v>135</v>
      </c>
      <c r="C35" s="30" t="s">
        <v>54</v>
      </c>
      <c r="D35" s="29">
        <v>1</v>
      </c>
      <c r="E35" s="29"/>
      <c r="F35" s="43"/>
      <c r="G35" s="29">
        <v>3</v>
      </c>
      <c r="H35" s="29">
        <v>3</v>
      </c>
      <c r="I35" s="29"/>
      <c r="J35" s="29"/>
      <c r="K35" s="29"/>
      <c r="L35" s="30"/>
      <c r="M35" s="29" t="s">
        <v>34</v>
      </c>
    </row>
    <row r="36" spans="1:13" ht="19.5" customHeight="1">
      <c r="A36" s="29">
        <v>3453000608</v>
      </c>
      <c r="B36" s="30" t="s">
        <v>137</v>
      </c>
      <c r="C36" s="30" t="s">
        <v>54</v>
      </c>
      <c r="D36" s="29">
        <v>1</v>
      </c>
      <c r="E36" s="29"/>
      <c r="F36" s="43"/>
      <c r="G36" s="29">
        <v>3</v>
      </c>
      <c r="H36" s="29">
        <v>3</v>
      </c>
      <c r="I36" s="29"/>
      <c r="J36" s="29"/>
      <c r="K36" s="29"/>
      <c r="L36" s="30"/>
      <c r="M36" s="29" t="s">
        <v>34</v>
      </c>
    </row>
    <row r="37" spans="1:13" ht="19.5" customHeight="1">
      <c r="A37" s="32">
        <v>3153001067</v>
      </c>
      <c r="B37" s="33" t="s">
        <v>138</v>
      </c>
      <c r="C37" s="30" t="s">
        <v>54</v>
      </c>
      <c r="D37" s="29">
        <v>1</v>
      </c>
      <c r="E37" s="29"/>
      <c r="F37" s="43"/>
      <c r="G37" s="29">
        <v>3</v>
      </c>
      <c r="H37" s="29">
        <v>3</v>
      </c>
      <c r="I37" s="29"/>
      <c r="J37" s="29"/>
      <c r="K37" s="29"/>
      <c r="L37" s="30"/>
      <c r="M37" s="29" t="s">
        <v>34</v>
      </c>
    </row>
    <row r="38" spans="1:13" ht="19.5" customHeight="1">
      <c r="A38" s="29">
        <v>3153001068</v>
      </c>
      <c r="B38" s="35" t="s">
        <v>139</v>
      </c>
      <c r="C38" s="30" t="s">
        <v>54</v>
      </c>
      <c r="D38" s="29">
        <v>1</v>
      </c>
      <c r="E38" s="29"/>
      <c r="F38" s="43"/>
      <c r="G38" s="29">
        <v>3</v>
      </c>
      <c r="H38" s="29">
        <v>3</v>
      </c>
      <c r="I38" s="29"/>
      <c r="J38" s="29"/>
      <c r="K38" s="29"/>
      <c r="L38" s="30"/>
      <c r="M38" s="29" t="s">
        <v>34</v>
      </c>
    </row>
    <row r="39" spans="1:13" ht="19.5" customHeight="1">
      <c r="A39" s="29">
        <v>3153001066</v>
      </c>
      <c r="B39" s="35" t="s">
        <v>140</v>
      </c>
      <c r="C39" s="30" t="s">
        <v>54</v>
      </c>
      <c r="D39" s="29">
        <v>1</v>
      </c>
      <c r="E39" s="29"/>
      <c r="F39" s="43"/>
      <c r="G39" s="29">
        <v>3</v>
      </c>
      <c r="H39" s="29">
        <v>3</v>
      </c>
      <c r="I39" s="29"/>
      <c r="J39" s="29"/>
      <c r="K39" s="29"/>
      <c r="L39" s="30"/>
      <c r="M39" s="29" t="s">
        <v>34</v>
      </c>
    </row>
    <row r="40" spans="1:13" ht="19.5" customHeight="1">
      <c r="A40" s="29">
        <v>3153001069</v>
      </c>
      <c r="B40" s="30" t="s">
        <v>141</v>
      </c>
      <c r="C40" s="30" t="s">
        <v>54</v>
      </c>
      <c r="D40" s="29">
        <v>1</v>
      </c>
      <c r="E40" s="29"/>
      <c r="F40" s="43"/>
      <c r="G40" s="29">
        <v>3</v>
      </c>
      <c r="H40" s="29">
        <v>3</v>
      </c>
      <c r="I40" s="29"/>
      <c r="J40" s="29"/>
      <c r="K40" s="29"/>
      <c r="L40" s="30"/>
      <c r="M40" s="29" t="s">
        <v>34</v>
      </c>
    </row>
    <row r="41" spans="1:13" ht="19.5" customHeight="1">
      <c r="A41" s="27">
        <v>3153001075</v>
      </c>
      <c r="B41" s="28" t="s">
        <v>133</v>
      </c>
      <c r="C41" s="30" t="s">
        <v>54</v>
      </c>
      <c r="D41" s="29">
        <v>1</v>
      </c>
      <c r="E41" s="29"/>
      <c r="F41" s="43"/>
      <c r="G41" s="29">
        <v>3</v>
      </c>
      <c r="H41" s="29">
        <v>3</v>
      </c>
      <c r="I41" s="29"/>
      <c r="J41" s="29"/>
      <c r="K41" s="29"/>
      <c r="L41" s="30"/>
      <c r="M41" s="29" t="s">
        <v>34</v>
      </c>
    </row>
    <row r="42" spans="1:13" s="2" customFormat="1" ht="19.5" customHeight="1">
      <c r="A42" s="29" t="s">
        <v>142</v>
      </c>
      <c r="B42" s="30" t="s">
        <v>143</v>
      </c>
      <c r="C42" s="30" t="s">
        <v>54</v>
      </c>
      <c r="D42" s="29">
        <v>1</v>
      </c>
      <c r="E42" s="29"/>
      <c r="F42" s="43"/>
      <c r="G42" s="29">
        <v>3</v>
      </c>
      <c r="H42" s="29">
        <v>3</v>
      </c>
      <c r="I42" s="29"/>
      <c r="J42" s="29"/>
      <c r="K42" s="29"/>
      <c r="L42" s="30"/>
      <c r="M42" s="29" t="s">
        <v>34</v>
      </c>
    </row>
    <row r="43" spans="1:13" s="2" customFormat="1" ht="19.5" customHeight="1">
      <c r="A43" s="29" t="s">
        <v>142</v>
      </c>
      <c r="B43" s="30" t="s">
        <v>143</v>
      </c>
      <c r="C43" s="30" t="s">
        <v>55</v>
      </c>
      <c r="D43" s="29"/>
      <c r="E43" s="29"/>
      <c r="F43" s="43">
        <v>1300</v>
      </c>
      <c r="G43" s="29">
        <v>21.77</v>
      </c>
      <c r="H43" s="29">
        <v>21.77</v>
      </c>
      <c r="I43" s="29"/>
      <c r="J43" s="29"/>
      <c r="K43" s="29"/>
      <c r="L43" s="30"/>
      <c r="M43" s="29" t="s">
        <v>34</v>
      </c>
    </row>
    <row r="44" spans="1:13" s="2" customFormat="1" ht="19.5" customHeight="1">
      <c r="A44" s="29">
        <v>3153001075</v>
      </c>
      <c r="B44" s="28" t="s">
        <v>144</v>
      </c>
      <c r="C44" s="30" t="s">
        <v>54</v>
      </c>
      <c r="D44" s="29">
        <v>1</v>
      </c>
      <c r="E44" s="29"/>
      <c r="F44" s="43"/>
      <c r="G44" s="29">
        <v>3</v>
      </c>
      <c r="H44" s="29">
        <v>3</v>
      </c>
      <c r="I44" s="29"/>
      <c r="J44" s="29"/>
      <c r="K44" s="29"/>
      <c r="L44" s="30"/>
      <c r="M44" s="29" t="s">
        <v>34</v>
      </c>
    </row>
    <row r="45" spans="1:13" s="2" customFormat="1" ht="19.5" customHeight="1">
      <c r="A45" s="34" t="s">
        <v>157</v>
      </c>
      <c r="B45" s="31" t="s">
        <v>158</v>
      </c>
      <c r="C45" s="31" t="s">
        <v>159</v>
      </c>
      <c r="D45" s="29"/>
      <c r="E45" s="42"/>
      <c r="F45" s="43">
        <v>300</v>
      </c>
      <c r="G45" s="29">
        <v>18.12</v>
      </c>
      <c r="H45" s="29"/>
      <c r="I45" s="29"/>
      <c r="J45" s="29"/>
      <c r="K45" s="29">
        <v>18.12</v>
      </c>
      <c r="L45" s="30"/>
      <c r="M45" s="29"/>
    </row>
    <row r="46" spans="1:13" s="2" customFormat="1" ht="19.5" customHeight="1">
      <c r="A46" s="34" t="s">
        <v>160</v>
      </c>
      <c r="B46" s="31" t="s">
        <v>161</v>
      </c>
      <c r="C46" s="31" t="s">
        <v>162</v>
      </c>
      <c r="D46" s="29"/>
      <c r="E46" s="42"/>
      <c r="F46" s="43">
        <v>100</v>
      </c>
      <c r="G46" s="29">
        <v>7.76</v>
      </c>
      <c r="H46" s="29"/>
      <c r="I46" s="29"/>
      <c r="J46" s="29">
        <v>7.76</v>
      </c>
      <c r="K46" s="29"/>
      <c r="L46" s="30"/>
      <c r="M46" s="29"/>
    </row>
    <row r="47" spans="1:13" s="2" customFormat="1" ht="19.5" customHeight="1">
      <c r="A47" s="29">
        <v>2153015690</v>
      </c>
      <c r="B47" s="30" t="s">
        <v>163</v>
      </c>
      <c r="C47" s="31" t="s">
        <v>164</v>
      </c>
      <c r="D47" s="29"/>
      <c r="E47" s="42"/>
      <c r="F47" s="43">
        <v>200</v>
      </c>
      <c r="G47" s="29">
        <v>9.69</v>
      </c>
      <c r="H47" s="29"/>
      <c r="I47" s="29">
        <v>9.69</v>
      </c>
      <c r="J47" s="29"/>
      <c r="K47" s="29"/>
      <c r="L47" s="30"/>
      <c r="M47" s="29"/>
    </row>
    <row r="48" spans="1:13" s="2" customFormat="1" ht="19.5" customHeight="1">
      <c r="A48" s="34" t="s">
        <v>165</v>
      </c>
      <c r="B48" s="31" t="s">
        <v>135</v>
      </c>
      <c r="C48" s="30" t="s">
        <v>56</v>
      </c>
      <c r="D48" s="29"/>
      <c r="E48" s="42"/>
      <c r="F48" s="43">
        <v>580</v>
      </c>
      <c r="G48" s="29">
        <v>12.72</v>
      </c>
      <c r="H48" s="29">
        <v>12.72</v>
      </c>
      <c r="I48" s="29"/>
      <c r="J48" s="29"/>
      <c r="K48" s="29"/>
      <c r="L48" s="30"/>
      <c r="M48" s="29"/>
    </row>
    <row r="49" spans="1:13" s="2" customFormat="1" ht="19.5" customHeight="1">
      <c r="A49" s="34" t="s">
        <v>165</v>
      </c>
      <c r="B49" s="31" t="s">
        <v>135</v>
      </c>
      <c r="C49" s="30" t="s">
        <v>166</v>
      </c>
      <c r="D49" s="29"/>
      <c r="E49" s="42"/>
      <c r="F49" s="43">
        <v>250</v>
      </c>
      <c r="G49" s="29">
        <v>6.7</v>
      </c>
      <c r="H49" s="29"/>
      <c r="I49" s="29">
        <v>6.7</v>
      </c>
      <c r="J49" s="29"/>
      <c r="K49" s="29"/>
      <c r="L49" s="30"/>
      <c r="M49" s="29"/>
    </row>
    <row r="50" spans="1:13" s="2" customFormat="1" ht="19.5" customHeight="1">
      <c r="A50" s="34" t="s">
        <v>165</v>
      </c>
      <c r="B50" s="31" t="s">
        <v>135</v>
      </c>
      <c r="C50" s="30" t="s">
        <v>57</v>
      </c>
      <c r="D50" s="29"/>
      <c r="E50" s="42"/>
      <c r="F50" s="29">
        <v>30</v>
      </c>
      <c r="G50" s="29">
        <v>3</v>
      </c>
      <c r="H50" s="29">
        <v>3</v>
      </c>
      <c r="I50" s="29"/>
      <c r="J50" s="29"/>
      <c r="K50" s="29"/>
      <c r="L50" s="30"/>
      <c r="M50" s="29"/>
    </row>
    <row r="51" spans="1:13" s="2" customFormat="1" ht="19.5" customHeight="1">
      <c r="A51" s="27">
        <v>3153001075</v>
      </c>
      <c r="B51" s="31" t="s">
        <v>133</v>
      </c>
      <c r="C51" s="35" t="s">
        <v>58</v>
      </c>
      <c r="D51" s="29"/>
      <c r="E51" s="42"/>
      <c r="F51" s="29">
        <v>1000</v>
      </c>
      <c r="G51" s="29">
        <v>10</v>
      </c>
      <c r="H51" s="29">
        <v>10</v>
      </c>
      <c r="I51" s="29"/>
      <c r="J51" s="29"/>
      <c r="K51" s="29"/>
      <c r="L51" s="30"/>
      <c r="M51" s="29"/>
    </row>
    <row r="52" spans="1:13" s="2" customFormat="1" ht="19.5" customHeight="1">
      <c r="A52" s="34" t="s">
        <v>167</v>
      </c>
      <c r="B52" s="30" t="s">
        <v>168</v>
      </c>
      <c r="C52" s="30" t="s">
        <v>169</v>
      </c>
      <c r="D52" s="29"/>
      <c r="E52" s="42"/>
      <c r="F52" s="29">
        <v>60</v>
      </c>
      <c r="G52" s="29">
        <v>12</v>
      </c>
      <c r="H52" s="29"/>
      <c r="I52" s="29">
        <v>12</v>
      </c>
      <c r="J52" s="29"/>
      <c r="K52" s="29"/>
      <c r="L52" s="30"/>
      <c r="M52" s="29"/>
    </row>
    <row r="53" spans="1:13" s="2" customFormat="1" ht="19.5" customHeight="1">
      <c r="A53" s="32">
        <v>3153001067</v>
      </c>
      <c r="B53" s="33" t="s">
        <v>170</v>
      </c>
      <c r="C53" s="30" t="s">
        <v>59</v>
      </c>
      <c r="D53" s="29"/>
      <c r="E53" s="42"/>
      <c r="F53" s="29">
        <v>200</v>
      </c>
      <c r="G53" s="29">
        <v>2</v>
      </c>
      <c r="H53" s="29"/>
      <c r="I53" s="29">
        <v>2</v>
      </c>
      <c r="J53" s="29"/>
      <c r="K53" s="29"/>
      <c r="L53" s="30"/>
      <c r="M53" s="29"/>
    </row>
    <row r="54" spans="1:13" s="2" customFormat="1" ht="19.5" customHeight="1">
      <c r="A54" s="29">
        <v>3153001069</v>
      </c>
      <c r="B54" s="30" t="s">
        <v>171</v>
      </c>
      <c r="C54" s="30" t="s">
        <v>60</v>
      </c>
      <c r="D54" s="29"/>
      <c r="E54" s="42"/>
      <c r="F54" s="29">
        <v>800</v>
      </c>
      <c r="G54" s="29">
        <v>39</v>
      </c>
      <c r="H54" s="29">
        <v>39</v>
      </c>
      <c r="I54" s="29"/>
      <c r="J54" s="29"/>
      <c r="K54" s="29"/>
      <c r="L54" s="30"/>
      <c r="M54" s="29"/>
    </row>
    <row r="55" spans="1:13" s="2" customFormat="1" ht="19.5" customHeight="1">
      <c r="A55" s="44">
        <v>2153015741</v>
      </c>
      <c r="B55" s="40" t="s">
        <v>172</v>
      </c>
      <c r="C55" s="30" t="s">
        <v>173</v>
      </c>
      <c r="D55" s="29"/>
      <c r="E55" s="42"/>
      <c r="F55" s="29">
        <v>600</v>
      </c>
      <c r="G55" s="29">
        <v>30</v>
      </c>
      <c r="H55" s="29"/>
      <c r="I55" s="29">
        <v>30</v>
      </c>
      <c r="J55" s="29"/>
      <c r="K55" s="29"/>
      <c r="L55" s="30"/>
      <c r="M55" s="29"/>
    </row>
    <row r="56" spans="1:13" s="2" customFormat="1" ht="13.5">
      <c r="A56" s="45"/>
      <c r="D56" s="45"/>
      <c r="E56" s="45"/>
      <c r="F56" s="45"/>
      <c r="G56" s="45"/>
      <c r="H56" s="45"/>
      <c r="I56" s="45"/>
      <c r="J56" s="45"/>
      <c r="K56" s="45"/>
      <c r="M56" s="45"/>
    </row>
    <row r="57" spans="1:13" s="2" customFormat="1" ht="13.5">
      <c r="A57" s="45"/>
      <c r="D57" s="45"/>
      <c r="E57" s="45"/>
      <c r="F57" s="45"/>
      <c r="G57" s="45"/>
      <c r="H57" s="45"/>
      <c r="I57" s="45"/>
      <c r="J57" s="45"/>
      <c r="K57" s="45"/>
      <c r="M57" s="45"/>
    </row>
    <row r="58" spans="1:13" s="2" customFormat="1" ht="13.5">
      <c r="A58" s="45"/>
      <c r="D58" s="45"/>
      <c r="E58" s="45"/>
      <c r="F58" s="45"/>
      <c r="G58" s="45"/>
      <c r="H58" s="45"/>
      <c r="I58" s="45"/>
      <c r="J58" s="45"/>
      <c r="K58" s="45"/>
      <c r="M58" s="45"/>
    </row>
    <row r="59" spans="1:13" s="2" customFormat="1" ht="13.5">
      <c r="A59" s="45"/>
      <c r="D59" s="45"/>
      <c r="E59" s="45"/>
      <c r="F59" s="45"/>
      <c r="G59" s="45"/>
      <c r="H59" s="45"/>
      <c r="I59" s="45"/>
      <c r="J59" s="45"/>
      <c r="K59" s="45"/>
      <c r="M59" s="45"/>
    </row>
    <row r="60" spans="1:13" s="2" customFormat="1" ht="13.5">
      <c r="A60" s="45"/>
      <c r="D60" s="45"/>
      <c r="E60" s="45"/>
      <c r="F60" s="45"/>
      <c r="G60" s="45"/>
      <c r="H60" s="45"/>
      <c r="I60" s="45"/>
      <c r="J60" s="45"/>
      <c r="K60" s="45"/>
      <c r="M60" s="45"/>
    </row>
    <row r="61" spans="1:13" s="2" customFormat="1" ht="13.5">
      <c r="A61" s="45"/>
      <c r="D61" s="45"/>
      <c r="E61" s="45"/>
      <c r="F61" s="45"/>
      <c r="G61" s="45"/>
      <c r="H61" s="45"/>
      <c r="I61" s="45"/>
      <c r="J61" s="45"/>
      <c r="K61" s="45"/>
      <c r="M61" s="45"/>
    </row>
    <row r="62" spans="1:13" s="2" customFormat="1" ht="13.5">
      <c r="A62" s="45"/>
      <c r="D62" s="45"/>
      <c r="E62" s="45"/>
      <c r="F62" s="45"/>
      <c r="G62" s="45"/>
      <c r="H62" s="45"/>
      <c r="I62" s="45"/>
      <c r="J62" s="45"/>
      <c r="K62" s="45"/>
      <c r="M62" s="45"/>
    </row>
    <row r="63" spans="1:13" s="2" customFormat="1" ht="13.5">
      <c r="A63" s="45"/>
      <c r="D63" s="45"/>
      <c r="E63" s="45"/>
      <c r="F63" s="45"/>
      <c r="G63" s="45"/>
      <c r="H63" s="45"/>
      <c r="I63" s="45"/>
      <c r="J63" s="45"/>
      <c r="K63" s="45"/>
      <c r="M63" s="45"/>
    </row>
    <row r="64" spans="1:13" s="2" customFormat="1" ht="13.5">
      <c r="A64" s="45"/>
      <c r="D64" s="45"/>
      <c r="E64" s="45"/>
      <c r="F64" s="45"/>
      <c r="G64" s="45"/>
      <c r="H64" s="45"/>
      <c r="I64" s="45"/>
      <c r="J64" s="45"/>
      <c r="K64" s="45"/>
      <c r="M64" s="45"/>
    </row>
    <row r="65" spans="1:13" s="2" customFormat="1" ht="13.5">
      <c r="A65" s="45"/>
      <c r="D65" s="45"/>
      <c r="E65" s="45"/>
      <c r="F65" s="45"/>
      <c r="G65" s="45"/>
      <c r="H65" s="45"/>
      <c r="I65" s="45"/>
      <c r="J65" s="45"/>
      <c r="K65" s="45"/>
      <c r="M65" s="45"/>
    </row>
    <row r="66" spans="1:13" s="2" customFormat="1" ht="13.5">
      <c r="A66" s="45"/>
      <c r="D66" s="45"/>
      <c r="E66" s="45"/>
      <c r="F66" s="45"/>
      <c r="G66" s="45"/>
      <c r="H66" s="45"/>
      <c r="I66" s="45"/>
      <c r="J66" s="45"/>
      <c r="K66" s="45"/>
      <c r="M66" s="45"/>
    </row>
    <row r="67" spans="1:13" s="2" customFormat="1" ht="13.5">
      <c r="A67" s="45"/>
      <c r="D67" s="45"/>
      <c r="E67" s="45"/>
      <c r="F67" s="45"/>
      <c r="G67" s="45"/>
      <c r="H67" s="45"/>
      <c r="I67" s="45"/>
      <c r="J67" s="45"/>
      <c r="K67" s="45"/>
      <c r="M67" s="45"/>
    </row>
    <row r="68" spans="1:13" s="2" customFormat="1" ht="13.5">
      <c r="A68" s="45"/>
      <c r="D68" s="45"/>
      <c r="E68" s="45"/>
      <c r="F68" s="45"/>
      <c r="G68" s="45"/>
      <c r="H68" s="45"/>
      <c r="I68" s="45"/>
      <c r="J68" s="45"/>
      <c r="K68" s="45"/>
      <c r="M68" s="45"/>
    </row>
    <row r="69" spans="1:13" s="2" customFormat="1" ht="13.5">
      <c r="A69" s="45"/>
      <c r="D69" s="45"/>
      <c r="E69" s="45"/>
      <c r="F69" s="45"/>
      <c r="G69" s="45"/>
      <c r="H69" s="45"/>
      <c r="I69" s="45"/>
      <c r="J69" s="45"/>
      <c r="K69" s="45"/>
      <c r="M69" s="45"/>
    </row>
    <row r="70" spans="1:13" s="2" customFormat="1" ht="13.5">
      <c r="A70" s="45"/>
      <c r="D70" s="45"/>
      <c r="E70" s="45"/>
      <c r="F70" s="45"/>
      <c r="G70" s="45"/>
      <c r="H70" s="45"/>
      <c r="I70" s="45"/>
      <c r="J70" s="45"/>
      <c r="K70" s="45"/>
      <c r="M70" s="45"/>
    </row>
    <row r="71" spans="1:13" s="2" customFormat="1" ht="13.5">
      <c r="A71" s="45"/>
      <c r="D71" s="45"/>
      <c r="E71" s="45"/>
      <c r="F71" s="45"/>
      <c r="G71" s="45"/>
      <c r="H71" s="45"/>
      <c r="I71" s="45"/>
      <c r="J71" s="45"/>
      <c r="K71" s="45"/>
      <c r="M71" s="45"/>
    </row>
    <row r="72" spans="1:13" s="2" customFormat="1" ht="13.5">
      <c r="A72" s="45"/>
      <c r="D72" s="45"/>
      <c r="E72" s="45"/>
      <c r="F72" s="45"/>
      <c r="G72" s="45"/>
      <c r="H72" s="45"/>
      <c r="I72" s="45"/>
      <c r="J72" s="45"/>
      <c r="K72" s="45"/>
      <c r="M72" s="45"/>
    </row>
    <row r="73" spans="1:13" s="2" customFormat="1" ht="13.5">
      <c r="A73" s="45"/>
      <c r="D73" s="45"/>
      <c r="E73" s="45"/>
      <c r="F73" s="45"/>
      <c r="G73" s="45"/>
      <c r="H73" s="45"/>
      <c r="I73" s="45"/>
      <c r="J73" s="45"/>
      <c r="K73" s="45"/>
      <c r="M73" s="45"/>
    </row>
    <row r="74" spans="1:13" s="3" customFormat="1" ht="13.5">
      <c r="A74" s="49"/>
      <c r="D74" s="49"/>
      <c r="E74" s="49"/>
      <c r="F74" s="49"/>
      <c r="G74" s="49"/>
      <c r="H74" s="49"/>
      <c r="I74" s="49"/>
      <c r="J74" s="49"/>
      <c r="K74" s="49"/>
      <c r="M74" s="49"/>
    </row>
    <row r="75" spans="1:13" s="3" customFormat="1" ht="13.5">
      <c r="A75" s="49"/>
      <c r="D75" s="49"/>
      <c r="E75" s="49"/>
      <c r="F75" s="49"/>
      <c r="G75" s="49"/>
      <c r="H75" s="49"/>
      <c r="I75" s="49"/>
      <c r="J75" s="49"/>
      <c r="K75" s="49"/>
      <c r="M75" s="49"/>
    </row>
    <row r="76" spans="1:13" s="3" customFormat="1" ht="13.5">
      <c r="A76" s="49"/>
      <c r="D76" s="49"/>
      <c r="E76" s="49"/>
      <c r="F76" s="49"/>
      <c r="G76" s="49"/>
      <c r="H76" s="49"/>
      <c r="I76" s="49"/>
      <c r="J76" s="49"/>
      <c r="K76" s="49"/>
      <c r="M76" s="49"/>
    </row>
    <row r="77" spans="1:13" s="3" customFormat="1" ht="13.5">
      <c r="A77" s="49"/>
      <c r="D77" s="49"/>
      <c r="E77" s="49"/>
      <c r="F77" s="49"/>
      <c r="G77" s="49"/>
      <c r="H77" s="49"/>
      <c r="I77" s="49"/>
      <c r="J77" s="49"/>
      <c r="K77" s="49"/>
      <c r="M77" s="49"/>
    </row>
    <row r="78" spans="1:13" s="3" customFormat="1" ht="13.5">
      <c r="A78" s="49"/>
      <c r="D78" s="49"/>
      <c r="E78" s="49"/>
      <c r="F78" s="49"/>
      <c r="G78" s="49"/>
      <c r="H78" s="49"/>
      <c r="I78" s="49"/>
      <c r="J78" s="49"/>
      <c r="K78" s="49"/>
      <c r="M78" s="49"/>
    </row>
    <row r="79" spans="1:13" s="3" customFormat="1" ht="13.5">
      <c r="A79" s="49"/>
      <c r="D79" s="49"/>
      <c r="E79" s="49"/>
      <c r="F79" s="49"/>
      <c r="G79" s="49"/>
      <c r="H79" s="49"/>
      <c r="I79" s="49"/>
      <c r="J79" s="49"/>
      <c r="K79" s="49"/>
      <c r="M79" s="49"/>
    </row>
    <row r="80" spans="2:13" ht="14.25">
      <c r="B80"/>
      <c r="C80"/>
      <c r="E80" s="1"/>
      <c r="M80" s="1"/>
    </row>
    <row r="81" spans="2:13" ht="14.25">
      <c r="B81"/>
      <c r="C81"/>
      <c r="E81" s="1"/>
      <c r="M81" s="1"/>
    </row>
    <row r="82" spans="2:13" ht="14.25">
      <c r="B82"/>
      <c r="C82"/>
      <c r="E82" s="1"/>
      <c r="M82" s="1"/>
    </row>
    <row r="83" spans="2:13" ht="14.25">
      <c r="B83"/>
      <c r="C83"/>
      <c r="E83" s="1"/>
      <c r="M83" s="1"/>
    </row>
    <row r="84" spans="2:13" ht="14.25">
      <c r="B84"/>
      <c r="C84"/>
      <c r="E84" s="1"/>
      <c r="M84" s="1"/>
    </row>
    <row r="85" spans="2:13" ht="14.25">
      <c r="B85"/>
      <c r="C85"/>
      <c r="E85" s="1"/>
      <c r="M85" s="1"/>
    </row>
    <row r="86" spans="2:13" ht="14.25">
      <c r="B86"/>
      <c r="C86"/>
      <c r="E86" s="1"/>
      <c r="M86" s="1"/>
    </row>
    <row r="87" spans="2:13" ht="14.25">
      <c r="B87"/>
      <c r="C87"/>
      <c r="E87" s="1"/>
      <c r="M87" s="1"/>
    </row>
    <row r="88" spans="2:13" ht="14.25">
      <c r="B88"/>
      <c r="C88"/>
      <c r="E88" s="1"/>
      <c r="M88" s="1"/>
    </row>
    <row r="89" spans="2:13" ht="14.25">
      <c r="B89"/>
      <c r="C89"/>
      <c r="E89" s="1"/>
      <c r="M89" s="1"/>
    </row>
    <row r="90" spans="2:13" ht="14.25">
      <c r="B90"/>
      <c r="C90"/>
      <c r="E90" s="1"/>
      <c r="M90" s="1"/>
    </row>
    <row r="91" spans="2:13" ht="14.25">
      <c r="B91"/>
      <c r="C91"/>
      <c r="E91" s="1"/>
      <c r="M91" s="1"/>
    </row>
    <row r="92" spans="2:13" ht="14.25">
      <c r="B92"/>
      <c r="C92"/>
      <c r="E92" s="1"/>
      <c r="M92" s="1"/>
    </row>
    <row r="93" spans="2:13" ht="14.25">
      <c r="B93"/>
      <c r="C93"/>
      <c r="E93" s="1"/>
      <c r="M93" s="1"/>
    </row>
    <row r="94" spans="2:13" ht="14.25">
      <c r="B94"/>
      <c r="C94"/>
      <c r="E94" s="1"/>
      <c r="M94" s="1"/>
    </row>
    <row r="95" spans="2:13" ht="14.25">
      <c r="B95"/>
      <c r="C95"/>
      <c r="E95" s="1"/>
      <c r="M95" s="1"/>
    </row>
    <row r="96" spans="2:13" ht="14.25">
      <c r="B96"/>
      <c r="C96"/>
      <c r="E96" s="1"/>
      <c r="M96" s="1"/>
    </row>
    <row r="97" spans="2:13" ht="14.25">
      <c r="B97"/>
      <c r="C97"/>
      <c r="E97" s="1"/>
      <c r="M97" s="1"/>
    </row>
    <row r="98" spans="2:13" ht="14.25">
      <c r="B98"/>
      <c r="C98"/>
      <c r="E98" s="1"/>
      <c r="M98" s="1"/>
    </row>
    <row r="99" spans="2:13" ht="14.25">
      <c r="B99"/>
      <c r="C99"/>
      <c r="E99" s="1"/>
      <c r="M99" s="1"/>
    </row>
    <row r="100" spans="2:13" ht="14.25">
      <c r="B100"/>
      <c r="C100"/>
      <c r="E100" s="1"/>
      <c r="M100" s="1"/>
    </row>
    <row r="101" spans="2:13" ht="14.25">
      <c r="B101"/>
      <c r="C101"/>
      <c r="E101" s="1"/>
      <c r="M101" s="1"/>
    </row>
    <row r="102" spans="2:13" ht="14.25">
      <c r="B102"/>
      <c r="C102"/>
      <c r="E102" s="1"/>
      <c r="M102" s="1"/>
    </row>
    <row r="103" spans="2:13" ht="14.25">
      <c r="B103"/>
      <c r="C103"/>
      <c r="E103" s="1"/>
      <c r="M103" s="1"/>
    </row>
    <row r="104" spans="2:13" ht="14.25">
      <c r="B104"/>
      <c r="C104"/>
      <c r="E104" s="1"/>
      <c r="M104" s="1"/>
    </row>
    <row r="105" spans="2:13" ht="14.25">
      <c r="B105"/>
      <c r="C105"/>
      <c r="E105" s="1"/>
      <c r="M105" s="1"/>
    </row>
    <row r="106" spans="2:13" ht="14.25">
      <c r="B106"/>
      <c r="C106"/>
      <c r="E106" s="1"/>
      <c r="M106" s="1"/>
    </row>
    <row r="107" spans="2:13" ht="14.25">
      <c r="B107"/>
      <c r="C107"/>
      <c r="E107" s="1"/>
      <c r="M107" s="1"/>
    </row>
    <row r="108" spans="2:13" ht="14.25">
      <c r="B108"/>
      <c r="C108"/>
      <c r="E108" s="1"/>
      <c r="M108" s="1"/>
    </row>
    <row r="109" spans="2:13" ht="14.25">
      <c r="B109"/>
      <c r="C109"/>
      <c r="E109" s="1"/>
      <c r="M109" s="1"/>
    </row>
    <row r="110" spans="2:13" ht="14.25">
      <c r="B110"/>
      <c r="C110"/>
      <c r="E110" s="1"/>
      <c r="M110" s="1"/>
    </row>
    <row r="111" spans="2:13" ht="30.75" customHeight="1">
      <c r="B111"/>
      <c r="C111"/>
      <c r="E111" s="1"/>
      <c r="M111" s="1"/>
    </row>
    <row r="112" spans="2:13" ht="15" customHeight="1">
      <c r="B112"/>
      <c r="C112"/>
      <c r="E112" s="1"/>
      <c r="M112" s="1"/>
    </row>
    <row r="113" spans="2:13" ht="15" customHeight="1">
      <c r="B113"/>
      <c r="C113"/>
      <c r="E113" s="1"/>
      <c r="M113" s="1"/>
    </row>
    <row r="114" spans="2:13" ht="15" customHeight="1">
      <c r="B114"/>
      <c r="C114"/>
      <c r="E114" s="1"/>
      <c r="M114" s="1"/>
    </row>
    <row r="115" spans="2:13" ht="16.5" customHeight="1">
      <c r="B115"/>
      <c r="C115"/>
      <c r="E115" s="1"/>
      <c r="M115" s="1"/>
    </row>
    <row r="116" spans="2:13" ht="14.25">
      <c r="B116"/>
      <c r="C116"/>
      <c r="E116" s="1"/>
      <c r="M116" s="1"/>
    </row>
    <row r="117" spans="2:13" ht="14.25">
      <c r="B117"/>
      <c r="C117"/>
      <c r="E117" s="1"/>
      <c r="M117" s="1"/>
    </row>
    <row r="118" spans="2:13" ht="14.25">
      <c r="B118"/>
      <c r="C118"/>
      <c r="E118" s="1"/>
      <c r="M118" s="1"/>
    </row>
    <row r="119" spans="2:13" ht="14.25">
      <c r="B119"/>
      <c r="C119"/>
      <c r="E119" s="1"/>
      <c r="M119" s="1"/>
    </row>
    <row r="120" spans="2:13" ht="14.25">
      <c r="B120"/>
      <c r="C120"/>
      <c r="E120" s="1"/>
      <c r="M120" s="1"/>
    </row>
    <row r="121" spans="2:13" ht="14.25">
      <c r="B121"/>
      <c r="C121"/>
      <c r="E121" s="1"/>
      <c r="M121" s="1"/>
    </row>
    <row r="122" spans="2:13" ht="14.25">
      <c r="B122"/>
      <c r="C122"/>
      <c r="E122" s="1"/>
      <c r="M122" s="1"/>
    </row>
    <row r="123" spans="2:13" ht="14.25">
      <c r="B123"/>
      <c r="C123"/>
      <c r="E123" s="1"/>
      <c r="M123" s="1"/>
    </row>
    <row r="124" spans="2:13" ht="14.25">
      <c r="B124"/>
      <c r="C124"/>
      <c r="E124" s="1"/>
      <c r="M124" s="1"/>
    </row>
    <row r="125" spans="2:13" ht="14.25">
      <c r="B125"/>
      <c r="C125"/>
      <c r="E125" s="1"/>
      <c r="M125" s="1"/>
    </row>
    <row r="126" spans="2:13" ht="14.25">
      <c r="B126"/>
      <c r="C126"/>
      <c r="E126" s="1"/>
      <c r="M126" s="1"/>
    </row>
    <row r="127" spans="2:13" ht="14.25">
      <c r="B127"/>
      <c r="C127"/>
      <c r="E127" s="1"/>
      <c r="M127" s="1"/>
    </row>
    <row r="128" spans="2:13" ht="14.25">
      <c r="B128"/>
      <c r="C128"/>
      <c r="E128" s="1"/>
      <c r="M128" s="1"/>
    </row>
    <row r="129" spans="2:13" ht="14.25">
      <c r="B129"/>
      <c r="C129"/>
      <c r="E129" s="1"/>
      <c r="M129" s="1"/>
    </row>
    <row r="130" spans="2:13" ht="14.25">
      <c r="B130"/>
      <c r="C130"/>
      <c r="E130" s="1"/>
      <c r="M130" s="1"/>
    </row>
    <row r="131" spans="2:13" ht="14.25">
      <c r="B131"/>
      <c r="C131"/>
      <c r="E131" s="1"/>
      <c r="M131" s="1"/>
    </row>
    <row r="132" spans="2:13" ht="14.25">
      <c r="B132"/>
      <c r="C132"/>
      <c r="E132" s="1"/>
      <c r="M132" s="1"/>
    </row>
    <row r="133" spans="2:13" ht="14.25">
      <c r="B133"/>
      <c r="C133"/>
      <c r="E133" s="1"/>
      <c r="M133" s="1"/>
    </row>
    <row r="134" spans="2:13" ht="14.25">
      <c r="B134"/>
      <c r="C134"/>
      <c r="E134" s="1"/>
      <c r="M134" s="1"/>
    </row>
    <row r="135" spans="2:13" ht="14.25">
      <c r="B135"/>
      <c r="C135"/>
      <c r="E135" s="1"/>
      <c r="M135" s="1"/>
    </row>
    <row r="136" spans="2:13" ht="14.25">
      <c r="B136"/>
      <c r="C136"/>
      <c r="E136" s="1"/>
      <c r="M136" s="1"/>
    </row>
    <row r="137" spans="2:13" ht="14.25">
      <c r="B137"/>
      <c r="C137"/>
      <c r="E137" s="1"/>
      <c r="M137" s="1"/>
    </row>
    <row r="138" spans="2:13" ht="14.25">
      <c r="B138"/>
      <c r="C138"/>
      <c r="E138" s="1"/>
      <c r="M138" s="1"/>
    </row>
    <row r="139" spans="2:13" ht="14.25">
      <c r="B139"/>
      <c r="C139"/>
      <c r="E139" s="1"/>
      <c r="M139" s="1"/>
    </row>
    <row r="140" spans="2:13" ht="14.25">
      <c r="B140"/>
      <c r="C140"/>
      <c r="E140" s="1"/>
      <c r="M140" s="1"/>
    </row>
    <row r="141" spans="2:13" ht="14.25">
      <c r="B141"/>
      <c r="C141"/>
      <c r="E141" s="1"/>
      <c r="M141" s="1"/>
    </row>
    <row r="142" spans="2:13" ht="14.25">
      <c r="B142"/>
      <c r="C142"/>
      <c r="E142" s="1"/>
      <c r="M142" s="1"/>
    </row>
    <row r="143" spans="2:13" ht="14.25">
      <c r="B143"/>
      <c r="C143"/>
      <c r="E143" s="1"/>
      <c r="M143" s="1"/>
    </row>
    <row r="144" spans="2:13" ht="14.25">
      <c r="B144"/>
      <c r="C144"/>
      <c r="E144" s="1"/>
      <c r="M144" s="1"/>
    </row>
    <row r="145" spans="2:13" ht="14.25">
      <c r="B145"/>
      <c r="C145"/>
      <c r="E145" s="1"/>
      <c r="M145" s="1"/>
    </row>
    <row r="146" spans="2:13" ht="14.25">
      <c r="B146"/>
      <c r="C146"/>
      <c r="E146" s="1"/>
      <c r="M146" s="1"/>
    </row>
    <row r="147" spans="2:13" ht="14.25">
      <c r="B147"/>
      <c r="C147"/>
      <c r="E147" s="1"/>
      <c r="M147" s="1"/>
    </row>
    <row r="148" spans="2:13" ht="14.25">
      <c r="B148"/>
      <c r="C148"/>
      <c r="E148" s="1"/>
      <c r="M148" s="1"/>
    </row>
    <row r="149" spans="2:13" ht="14.25">
      <c r="B149"/>
      <c r="C149"/>
      <c r="E149" s="1"/>
      <c r="M149" s="1"/>
    </row>
    <row r="150" spans="2:13" ht="14.25">
      <c r="B150"/>
      <c r="C150"/>
      <c r="E150" s="1"/>
      <c r="M150" s="1"/>
    </row>
    <row r="151" spans="2:13" ht="14.25">
      <c r="B151"/>
      <c r="C151"/>
      <c r="E151" s="1"/>
      <c r="M151" s="1"/>
    </row>
    <row r="152" spans="2:13" ht="14.25">
      <c r="B152"/>
      <c r="C152"/>
      <c r="E152" s="1"/>
      <c r="M152" s="1"/>
    </row>
  </sheetData>
  <sheetProtection/>
  <autoFilter ref="A8:M55"/>
  <mergeCells count="10">
    <mergeCell ref="A2:M2"/>
    <mergeCell ref="I4:M4"/>
    <mergeCell ref="C5:L5"/>
    <mergeCell ref="E6:F6"/>
    <mergeCell ref="G6:L6"/>
    <mergeCell ref="A5:A7"/>
    <mergeCell ref="B5:B7"/>
    <mergeCell ref="C6:C7"/>
    <mergeCell ref="D6:D7"/>
    <mergeCell ref="M5:M7"/>
  </mergeCells>
  <printOptions horizontalCentered="1"/>
  <pageMargins left="0.59" right="0.59" top="1" bottom="1" header="0.51" footer="0.51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吴春</dc:creator>
  <cp:keywords/>
  <dc:description/>
  <cp:lastModifiedBy>吴绍华</cp:lastModifiedBy>
  <cp:lastPrinted>2021-07-14T02:00:08Z</cp:lastPrinted>
  <dcterms:created xsi:type="dcterms:W3CDTF">2009-09-20T06:30:00Z</dcterms:created>
  <dcterms:modified xsi:type="dcterms:W3CDTF">2021-07-15T00:22:45Z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